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3"/>
  </bookViews>
  <sheets>
    <sheet name="附件1-1" sheetId="1" r:id="rId1"/>
    <sheet name="附件1-2" sheetId="2" r:id="rId2"/>
    <sheet name="附件1-3" sheetId="3" r:id="rId3"/>
    <sheet name="附件1-4" sheetId="4" r:id="rId4"/>
  </sheets>
  <definedNames/>
  <calcPr fullCalcOnLoad="1"/>
</workbook>
</file>

<file path=xl/sharedStrings.xml><?xml version="1.0" encoding="utf-8"?>
<sst xmlns="http://schemas.openxmlformats.org/spreadsheetml/2006/main" count="115" uniqueCount="53">
  <si>
    <t>附件1-1</t>
  </si>
  <si>
    <t>2020年——2021年发行的新增政府一般债券情况表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</si>
  <si>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</si>
  <si>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</si>
  <si>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</si>
  <si>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</si>
  <si>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</si>
  <si>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.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</si>
  <si>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</si>
  <si>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</si>
  <si>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</si>
  <si>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</si>
  <si>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</si>
  <si>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</si>
  <si>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</si>
  <si>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2020年河北省政府一般债券（十期）</t>
  </si>
  <si>
    <t>一般债券</t>
  </si>
  <si>
    <t>2021年河北省政府一般债券（二期）</t>
  </si>
  <si>
    <t>2021年河北省政府一般债券（三期）</t>
  </si>
  <si>
    <t>2021年河北省政府一般债券（十期）</t>
  </si>
  <si>
    <r>
      <rPr>
        <sz val="11"/>
        <color indexed="8"/>
        <rFont val="宋体"/>
        <family val="0"/>
      </rPr>
      <t>备注：公开附件1-1至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-4，附件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-5、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-6仅供参考。</t>
    </r>
  </si>
  <si>
    <t>附件1-2</t>
  </si>
  <si>
    <t>2020年——2021年发行的新增地方政府专项债券情况表</t>
  </si>
  <si>
    <t>债券项目资产类型</t>
  </si>
  <si>
    <t>已取得项目收益</t>
  </si>
  <si>
    <t>债券名称</t>
  </si>
  <si>
    <t>2020年河北省民生事业专项债券（二期）-2020年河北省政府专项债券（九期）</t>
  </si>
  <si>
    <t>专项债券</t>
  </si>
  <si>
    <t>市政基础设施类资产</t>
  </si>
  <si>
    <t>2020年河北省民生事业专项债券（五期）-2020年河北省政府专项债券（十四期）</t>
  </si>
  <si>
    <t>医疗卫生与社会保障</t>
  </si>
  <si>
    <t>2020年河北省民生事业专项债券（六期）-2020年河北省政府专项债券（十五期）</t>
  </si>
  <si>
    <t>2020年河北省民生事业专项债券（八期）-2020年河北省政府专项债券（十八期）</t>
  </si>
  <si>
    <t>2020年河北省棚改专项债券（一期）-2020年河北省政府专项债券（二十三期）</t>
  </si>
  <si>
    <t>保障性住房</t>
  </si>
  <si>
    <t>2021年河北省市政和产业园区基础设施建设专项债券（二期）-2021年河北省政府专项债券（六期）</t>
  </si>
  <si>
    <t>备注：债券项目资产类型按照附件1-5填写。</t>
  </si>
  <si>
    <t>附件1-3</t>
  </si>
  <si>
    <t>2020年——2021年发行的新增地方政府一般债券资金收支情况表</t>
  </si>
  <si>
    <t>序号</t>
  </si>
  <si>
    <t>2020年——2021年末新增一般债券资金收入</t>
  </si>
  <si>
    <t>2020年——2021年末新增一般债券资金安排的支出</t>
  </si>
  <si>
    <t>金额</t>
  </si>
  <si>
    <t>支出功能分类</t>
  </si>
  <si>
    <t>合计</t>
  </si>
  <si>
    <t>214交通运输支出</t>
  </si>
  <si>
    <t>212城乡社区支出</t>
  </si>
  <si>
    <t>207文化体育与传媒支出</t>
  </si>
  <si>
    <r>
      <rPr>
        <sz val="11"/>
        <color indexed="8"/>
        <rFont val="宋体"/>
        <family val="0"/>
      </rPr>
      <t>备注：支出功能分类按照附件</t>
    </r>
    <r>
      <rPr>
        <sz val="11"/>
        <color indexed="8"/>
        <rFont val="宋体"/>
        <family val="0"/>
      </rPr>
      <t>1-6填写。</t>
    </r>
  </si>
  <si>
    <t>附件1-4</t>
  </si>
  <si>
    <t>2020年——2021年发行的新增地方政府专项债券资金收支情况表</t>
  </si>
  <si>
    <t>2020年——2021年末新增专项债券资金收入</t>
  </si>
  <si>
    <t>2020年——2021年末新增专项债券资金安排的支出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</si>
</sst>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"/>
    <numFmt numFmtId="177" formatCode="0_ 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9"/>
      <name val="黑体"/>
      <family val="3"/>
    </font>
    <font>
      <b/>
      <sz val="15"/>
      <name val="微软雅黑"/>
      <family val="2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sz val="11"/>
      <color indexed="8"/>
      <name val="宋体"/>
      <family val="0"/>
    </font>
    <font>
      <sz val="10.5"/>
      <color indexed="8"/>
      <name val="SimSun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/>
      <top/>
      <bottom style="medium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/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6" xfId="0" applyFont="1" applyBorder="1" applyAlignment="1">
      <alignment vertical="center" wrapText="1"/>
    </xf>
    <xf numFmtId="177" fontId="6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0" fontId="6" fillId="0" borderId="2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0" fontId="6" fillId="0" borderId="1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SheetLayoutView="100" workbookViewId="0" topLeftCell="A1">
      <pane xSplit="1" ySplit="5" topLeftCell="D6" activePane="bottomRight" state="frozen"/>
      <selection pane="bottomRight" activeCell="K9" sqref="K9"/>
    </sheetView>
  </sheetViews>
  <sheetFormatPr defaultColWidth="10.00390625" defaultRowHeight="15"/>
  <cols>
    <col min="1" max="1" width="37.421875" style="0" customWidth="1"/>
    <col min="2" max="2" width="14.140625" style="0" customWidth="1"/>
    <col min="3" max="3" width="12.00390625" style="0" customWidth="1"/>
    <col min="4" max="4" width="11.28125" style="0" customWidth="1"/>
    <col min="5" max="5" width="9.00390625" style="0" hidden="1" customWidth="1"/>
    <col min="6" max="6" width="16.421875" style="0" customWidth="1"/>
    <col min="7" max="7" width="13.57421875" style="0" customWidth="1"/>
    <col min="8" max="8" width="5.140625" style="0" customWidth="1"/>
    <col min="9" max="12" width="10.00390625" style="0" customWidth="1"/>
    <col min="13" max="13" width="9.7109375" style="0" customWidth="1"/>
    <col min="14" max="16" width="9.00390625" style="0" customWidth="1"/>
    <col min="17" max="17" width="9.7109375" style="0" customWidth="1"/>
  </cols>
  <sheetData>
    <row r="1" ht="14.25" customHeight="1">
      <c r="A1" s="2" t="s">
        <v>0</v>
      </c>
    </row>
    <row r="2" spans="1:13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>
      <c r="A3" s="25"/>
      <c r="B3" s="25"/>
      <c r="C3" s="25"/>
      <c r="D3" s="25"/>
      <c r="F3" s="25"/>
      <c r="G3" s="25"/>
      <c r="H3" s="25"/>
      <c r="J3" s="25"/>
      <c r="K3" s="25"/>
      <c r="L3" s="25"/>
      <c r="M3" s="4" t="s">
        <v>2</v>
      </c>
    </row>
    <row r="4" spans="1:13" ht="36" customHeight="1">
      <c r="A4" s="26"/>
      <c r="B4" s="27" t="s">
        <v>3</v>
      </c>
      <c r="C4" s="27"/>
      <c r="D4" s="27"/>
      <c r="E4" s="27"/>
      <c r="F4" s="27"/>
      <c r="G4" s="27"/>
      <c r="H4" s="27"/>
      <c r="I4" s="45" t="s">
        <v>4</v>
      </c>
      <c r="J4" s="45"/>
      <c r="K4" s="44" t="s">
        <v>5</v>
      </c>
      <c r="L4" s="44"/>
      <c r="M4" s="46" t="s">
        <v>6</v>
      </c>
    </row>
    <row r="5" spans="1:13" ht="36" customHeight="1">
      <c r="A5" s="28" t="s">
        <v>7</v>
      </c>
      <c r="B5" s="29" t="s">
        <v>8</v>
      </c>
      <c r="C5" s="29" t="s">
        <v>9</v>
      </c>
      <c r="D5" s="29" t="s">
        <v>10</v>
      </c>
      <c r="F5" s="29" t="s">
        <v>11</v>
      </c>
      <c r="G5" s="29" t="s">
        <v>12</v>
      </c>
      <c r="H5" s="29" t="s">
        <v>13</v>
      </c>
      <c r="I5" s="9"/>
      <c r="J5" s="29" t="s">
        <v>14</v>
      </c>
      <c r="K5" s="9"/>
      <c r="L5" s="29" t="s">
        <v>14</v>
      </c>
      <c r="M5" s="48"/>
    </row>
    <row r="6" spans="1:16" ht="36" customHeight="1">
      <c r="A6" s="22" t="s">
        <v>15</v>
      </c>
      <c r="B6" s="30">
        <v>104870</v>
      </c>
      <c r="C6" s="31" t="s">
        <v>16</v>
      </c>
      <c r="D6" s="24">
        <v>2500</v>
      </c>
      <c r="E6" s="33"/>
      <c r="F6" s="34">
        <v>44064</v>
      </c>
      <c r="G6" s="35">
        <v>0.0397</v>
      </c>
      <c r="H6" s="30">
        <v>30</v>
      </c>
      <c r="I6" s="24">
        <v>57000</v>
      </c>
      <c r="J6" s="24">
        <v>2500</v>
      </c>
      <c r="K6" s="24">
        <v>57000</v>
      </c>
      <c r="L6" s="24">
        <v>2500</v>
      </c>
      <c r="M6" s="50"/>
      <c r="N6" s="25"/>
      <c r="O6" s="25"/>
      <c r="P6" s="25"/>
    </row>
    <row r="7" spans="1:16" ht="36" customHeight="1">
      <c r="A7" s="22" t="s">
        <v>15</v>
      </c>
      <c r="B7" s="30">
        <v>104870</v>
      </c>
      <c r="C7" s="31" t="s">
        <v>16</v>
      </c>
      <c r="D7" s="24">
        <v>1000</v>
      </c>
      <c r="E7" s="33"/>
      <c r="F7" s="34">
        <v>44064</v>
      </c>
      <c r="G7" s="35">
        <v>0.0397</v>
      </c>
      <c r="H7" s="30">
        <v>30</v>
      </c>
      <c r="I7" s="24">
        <v>1500</v>
      </c>
      <c r="J7" s="24">
        <v>1000</v>
      </c>
      <c r="K7" s="24">
        <v>1500</v>
      </c>
      <c r="L7" s="24">
        <v>1000</v>
      </c>
      <c r="M7" s="50"/>
      <c r="N7" s="25"/>
      <c r="O7" s="25"/>
      <c r="P7" s="25"/>
    </row>
    <row r="8" spans="1:16" ht="36" customHeight="1">
      <c r="A8" s="22" t="s">
        <v>17</v>
      </c>
      <c r="B8" s="30">
        <v>2105111</v>
      </c>
      <c r="C8" s="31" t="s">
        <v>16</v>
      </c>
      <c r="D8" s="24">
        <v>10000</v>
      </c>
      <c r="E8" s="25"/>
      <c r="F8" s="34">
        <v>44308</v>
      </c>
      <c r="G8" s="35">
        <v>0.0322</v>
      </c>
      <c r="H8" s="30">
        <v>5</v>
      </c>
      <c r="I8" s="24">
        <v>27517</v>
      </c>
      <c r="J8" s="24">
        <v>10000</v>
      </c>
      <c r="K8" s="24">
        <v>15600</v>
      </c>
      <c r="L8" s="24">
        <v>10000</v>
      </c>
      <c r="M8" s="50"/>
      <c r="N8" s="25"/>
      <c r="O8" s="25"/>
      <c r="P8" s="25"/>
    </row>
    <row r="9" spans="1:16" ht="36" customHeight="1">
      <c r="A9" s="22" t="s">
        <v>18</v>
      </c>
      <c r="B9" s="30">
        <v>2105112</v>
      </c>
      <c r="C9" s="31" t="s">
        <v>16</v>
      </c>
      <c r="D9" s="24">
        <v>300</v>
      </c>
      <c r="E9" s="25"/>
      <c r="F9" s="34">
        <v>44308</v>
      </c>
      <c r="G9" s="35">
        <v>0.0341</v>
      </c>
      <c r="H9" s="30">
        <v>10</v>
      </c>
      <c r="I9" s="24">
        <v>27517</v>
      </c>
      <c r="J9" s="24">
        <v>300</v>
      </c>
      <c r="K9" s="24">
        <v>15600</v>
      </c>
      <c r="L9" s="24">
        <v>300</v>
      </c>
      <c r="M9" s="50"/>
      <c r="N9" s="25"/>
      <c r="O9" s="25"/>
      <c r="P9" s="25"/>
    </row>
    <row r="10" spans="1:16" ht="36" customHeight="1">
      <c r="A10" s="22" t="s">
        <v>19</v>
      </c>
      <c r="B10" s="30">
        <v>2105746</v>
      </c>
      <c r="C10" s="31" t="s">
        <v>16</v>
      </c>
      <c r="D10" s="24">
        <v>1300</v>
      </c>
      <c r="E10" s="25"/>
      <c r="F10" s="34">
        <v>44433</v>
      </c>
      <c r="G10" s="35">
        <v>0.0346</v>
      </c>
      <c r="H10" s="30">
        <v>15</v>
      </c>
      <c r="I10" s="24">
        <v>1850</v>
      </c>
      <c r="J10" s="24">
        <v>1300</v>
      </c>
      <c r="K10" s="24">
        <v>1850</v>
      </c>
      <c r="L10" s="24">
        <v>1300</v>
      </c>
      <c r="M10" s="50"/>
      <c r="N10" s="25"/>
      <c r="O10" s="25"/>
      <c r="P10" s="25"/>
    </row>
    <row r="11" ht="36" customHeight="1">
      <c r="A11" s="18" t="s">
        <v>20</v>
      </c>
    </row>
    <row r="12" ht="36" customHeight="1"/>
  </sheetData>
  <sheetProtection/>
  <mergeCells count="5">
    <mergeCell ref="A2:M2"/>
    <mergeCell ref="B4:H4"/>
    <mergeCell ref="I4:J4"/>
    <mergeCell ref="K4:L4"/>
    <mergeCell ref="M4:M5"/>
  </mergeCells>
  <printOptions/>
  <pageMargins left="0.39300000667572" right="0.39300000667572" top="0.39300000667572" bottom="0.39300000667572" header="0" footer="0"/>
  <pageSetup fitToHeight="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SheetLayoutView="100" workbookViewId="0" topLeftCell="A1">
      <pane xSplit="1" ySplit="5" topLeftCell="B9" activePane="bottomRight" state="frozen"/>
      <selection pane="bottomRight" activeCell="R9" sqref="R9"/>
    </sheetView>
  </sheetViews>
  <sheetFormatPr defaultColWidth="10.00390625" defaultRowHeight="15"/>
  <cols>
    <col min="1" max="1" width="45.00390625" style="0" customWidth="1"/>
    <col min="2" max="2" width="13.57421875" style="0" customWidth="1"/>
    <col min="3" max="3" width="10.57421875" style="0" customWidth="1"/>
    <col min="4" max="4" width="12.00390625" style="0" customWidth="1"/>
    <col min="5" max="5" width="9.00390625" style="0" hidden="1" customWidth="1"/>
    <col min="6" max="6" width="14.421875" style="0" customWidth="1"/>
    <col min="7" max="7" width="9.8515625" style="0" customWidth="1"/>
    <col min="8" max="8" width="5.8515625" style="0" customWidth="1"/>
    <col min="9" max="9" width="11.140625" style="0" customWidth="1"/>
    <col min="10" max="15" width="8.421875" style="0" customWidth="1"/>
    <col min="16" max="18" width="9.00390625" style="0" customWidth="1"/>
    <col min="19" max="19" width="9.7109375" style="0" customWidth="1"/>
  </cols>
  <sheetData>
    <row r="1" ht="14.25" customHeight="1">
      <c r="A1" s="2" t="s">
        <v>21</v>
      </c>
    </row>
    <row r="2" spans="1:15" ht="27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 customHeight="1">
      <c r="A3" s="25"/>
      <c r="B3" s="25"/>
      <c r="C3" s="25"/>
      <c r="D3" s="25"/>
      <c r="F3" s="25"/>
      <c r="G3" s="25"/>
      <c r="H3" s="25"/>
      <c r="K3" s="25"/>
      <c r="L3" s="25"/>
      <c r="M3" s="25"/>
      <c r="O3" s="4" t="s">
        <v>2</v>
      </c>
    </row>
    <row r="4" spans="1:15" ht="39.75" customHeight="1">
      <c r="A4" s="26"/>
      <c r="B4" s="27" t="s">
        <v>3</v>
      </c>
      <c r="C4" s="27"/>
      <c r="D4" s="27"/>
      <c r="E4" s="27"/>
      <c r="F4" s="27"/>
      <c r="G4" s="27"/>
      <c r="H4" s="27"/>
      <c r="I4" s="44" t="s">
        <v>23</v>
      </c>
      <c r="J4" s="45" t="s">
        <v>4</v>
      </c>
      <c r="K4" s="45"/>
      <c r="L4" s="44" t="s">
        <v>5</v>
      </c>
      <c r="M4" s="44"/>
      <c r="N4" s="44" t="s">
        <v>24</v>
      </c>
      <c r="O4" s="46" t="s">
        <v>6</v>
      </c>
    </row>
    <row r="5" spans="1:15" ht="39.75" customHeight="1">
      <c r="A5" s="28" t="s">
        <v>25</v>
      </c>
      <c r="B5" s="29" t="s">
        <v>8</v>
      </c>
      <c r="C5" s="29" t="s">
        <v>9</v>
      </c>
      <c r="D5" s="29" t="s">
        <v>10</v>
      </c>
      <c r="F5" s="29" t="s">
        <v>11</v>
      </c>
      <c r="G5" s="29" t="s">
        <v>12</v>
      </c>
      <c r="H5" s="29" t="s">
        <v>13</v>
      </c>
      <c r="I5" s="47"/>
      <c r="J5" s="9"/>
      <c r="K5" s="29" t="s">
        <v>14</v>
      </c>
      <c r="L5" s="9"/>
      <c r="M5" s="29" t="s">
        <v>14</v>
      </c>
      <c r="N5" s="47"/>
      <c r="O5" s="48"/>
    </row>
    <row r="6" spans="1:18" ht="48" customHeight="1">
      <c r="A6" s="30" t="s">
        <v>26</v>
      </c>
      <c r="B6" s="30">
        <v>2005197</v>
      </c>
      <c r="C6" s="31" t="s">
        <v>27</v>
      </c>
      <c r="D6" s="32">
        <v>6500</v>
      </c>
      <c r="E6" s="33"/>
      <c r="F6" s="34">
        <v>43893</v>
      </c>
      <c r="G6" s="35">
        <v>0.0284</v>
      </c>
      <c r="H6" s="30">
        <v>5</v>
      </c>
      <c r="I6" s="49" t="s">
        <v>28</v>
      </c>
      <c r="J6" s="32">
        <v>8262</v>
      </c>
      <c r="K6" s="32">
        <v>6500</v>
      </c>
      <c r="L6" s="32">
        <v>8262</v>
      </c>
      <c r="M6" s="32">
        <v>6500</v>
      </c>
      <c r="N6" s="14">
        <v>0</v>
      </c>
      <c r="O6" s="50"/>
      <c r="P6" s="25"/>
      <c r="Q6" s="25"/>
      <c r="R6" s="25"/>
    </row>
    <row r="7" spans="1:18" ht="48" customHeight="1">
      <c r="A7" s="30" t="s">
        <v>29</v>
      </c>
      <c r="B7" s="30">
        <v>2005278</v>
      </c>
      <c r="C7" s="31" t="s">
        <v>27</v>
      </c>
      <c r="D7" s="32">
        <v>16500</v>
      </c>
      <c r="E7" s="33"/>
      <c r="F7" s="34">
        <v>43921</v>
      </c>
      <c r="G7" s="35">
        <v>0.0287</v>
      </c>
      <c r="H7" s="30">
        <v>10</v>
      </c>
      <c r="I7" s="49" t="s">
        <v>30</v>
      </c>
      <c r="J7" s="32">
        <v>84600</v>
      </c>
      <c r="K7" s="32">
        <v>16500</v>
      </c>
      <c r="L7" s="32">
        <v>18500</v>
      </c>
      <c r="M7" s="32">
        <v>16500</v>
      </c>
      <c r="N7" s="14">
        <v>0</v>
      </c>
      <c r="O7" s="50"/>
      <c r="P7" s="25"/>
      <c r="Q7" s="25"/>
      <c r="R7" s="25"/>
    </row>
    <row r="8" spans="1:18" ht="48" customHeight="1">
      <c r="A8" s="30" t="s">
        <v>31</v>
      </c>
      <c r="B8" s="30">
        <v>2005277</v>
      </c>
      <c r="C8" s="31" t="s">
        <v>27</v>
      </c>
      <c r="D8" s="32">
        <v>14000</v>
      </c>
      <c r="E8" s="33"/>
      <c r="F8" s="34">
        <v>43921</v>
      </c>
      <c r="G8" s="35">
        <v>0.0266</v>
      </c>
      <c r="H8" s="30">
        <v>5</v>
      </c>
      <c r="I8" s="49" t="s">
        <v>28</v>
      </c>
      <c r="J8" s="32">
        <v>21100</v>
      </c>
      <c r="K8" s="32">
        <v>14000</v>
      </c>
      <c r="L8" s="32">
        <v>21100</v>
      </c>
      <c r="M8" s="32">
        <v>14000</v>
      </c>
      <c r="N8" s="14">
        <v>0</v>
      </c>
      <c r="O8" s="50"/>
      <c r="P8" s="25"/>
      <c r="Q8" s="25"/>
      <c r="R8" s="25"/>
    </row>
    <row r="9" spans="1:18" ht="48" customHeight="1">
      <c r="A9" s="30" t="s">
        <v>32</v>
      </c>
      <c r="B9" s="30">
        <v>160756</v>
      </c>
      <c r="C9" s="31" t="s">
        <v>27</v>
      </c>
      <c r="D9" s="32">
        <v>10000</v>
      </c>
      <c r="E9" s="33"/>
      <c r="F9" s="34">
        <v>43976</v>
      </c>
      <c r="G9" s="35">
        <v>0.0294</v>
      </c>
      <c r="H9" s="30">
        <v>10</v>
      </c>
      <c r="I9" s="49" t="s">
        <v>30</v>
      </c>
      <c r="J9" s="32">
        <v>25480</v>
      </c>
      <c r="K9" s="32">
        <v>10000</v>
      </c>
      <c r="L9" s="32">
        <v>12200</v>
      </c>
      <c r="M9" s="32">
        <v>10000</v>
      </c>
      <c r="N9" s="14">
        <v>0</v>
      </c>
      <c r="O9" s="50"/>
      <c r="P9" s="25"/>
      <c r="Q9" s="25"/>
      <c r="R9" s="25"/>
    </row>
    <row r="10" spans="1:18" ht="48" customHeight="1">
      <c r="A10" s="30" t="s">
        <v>32</v>
      </c>
      <c r="B10" s="30">
        <v>160756</v>
      </c>
      <c r="C10" s="31" t="s">
        <v>27</v>
      </c>
      <c r="D10" s="32">
        <v>6400</v>
      </c>
      <c r="E10" s="33"/>
      <c r="F10" s="34">
        <v>43976</v>
      </c>
      <c r="G10" s="35">
        <v>0.0294</v>
      </c>
      <c r="H10" s="30">
        <v>10</v>
      </c>
      <c r="I10" s="49" t="s">
        <v>30</v>
      </c>
      <c r="J10" s="32">
        <v>8000</v>
      </c>
      <c r="K10" s="32">
        <v>6400</v>
      </c>
      <c r="L10" s="32">
        <v>7200</v>
      </c>
      <c r="M10" s="32">
        <v>6400</v>
      </c>
      <c r="N10" s="14">
        <v>0</v>
      </c>
      <c r="O10" s="50"/>
      <c r="P10" s="25"/>
      <c r="Q10" s="25"/>
      <c r="R10" s="25"/>
    </row>
    <row r="11" spans="1:18" ht="48" customHeight="1">
      <c r="A11" s="36" t="s">
        <v>33</v>
      </c>
      <c r="B11" s="36">
        <v>104872</v>
      </c>
      <c r="C11" s="37" t="s">
        <v>27</v>
      </c>
      <c r="D11" s="38">
        <v>3000</v>
      </c>
      <c r="E11" s="33"/>
      <c r="F11" s="39">
        <v>44064</v>
      </c>
      <c r="G11" s="40">
        <v>0.0322</v>
      </c>
      <c r="H11" s="36">
        <v>10</v>
      </c>
      <c r="I11" s="51" t="s">
        <v>34</v>
      </c>
      <c r="J11" s="32">
        <v>16333</v>
      </c>
      <c r="K11" s="38">
        <v>3000</v>
      </c>
      <c r="L11" s="32">
        <v>16300</v>
      </c>
      <c r="M11" s="38">
        <v>3000</v>
      </c>
      <c r="N11" s="52">
        <v>0</v>
      </c>
      <c r="O11" s="53"/>
      <c r="P11" s="25"/>
      <c r="Q11" s="25"/>
      <c r="R11" s="25"/>
    </row>
    <row r="12" spans="1:18" ht="48" customHeight="1">
      <c r="A12" s="15" t="s">
        <v>35</v>
      </c>
      <c r="B12" s="15">
        <v>2105319</v>
      </c>
      <c r="C12" s="31" t="s">
        <v>27</v>
      </c>
      <c r="D12" s="13">
        <v>5000</v>
      </c>
      <c r="E12" s="41"/>
      <c r="F12" s="42">
        <v>44362</v>
      </c>
      <c r="G12" s="43">
        <v>0.0336</v>
      </c>
      <c r="H12" s="15">
        <v>10</v>
      </c>
      <c r="I12" s="49" t="s">
        <v>28</v>
      </c>
      <c r="J12" s="32">
        <v>13700</v>
      </c>
      <c r="K12" s="13">
        <v>5000</v>
      </c>
      <c r="L12" s="32">
        <v>13000</v>
      </c>
      <c r="M12" s="13">
        <v>5000</v>
      </c>
      <c r="N12" s="54">
        <v>0</v>
      </c>
      <c r="O12" s="55"/>
      <c r="P12" s="56"/>
      <c r="Q12" s="56"/>
      <c r="R12" s="56"/>
    </row>
    <row r="13" ht="34.5" customHeight="1">
      <c r="A13" s="18" t="s">
        <v>36</v>
      </c>
    </row>
  </sheetData>
  <sheetProtection/>
  <mergeCells count="7">
    <mergeCell ref="A2:O2"/>
    <mergeCell ref="B4:H4"/>
    <mergeCell ref="J4:K4"/>
    <mergeCell ref="L4:M4"/>
    <mergeCell ref="I4:I5"/>
    <mergeCell ref="N4:N5"/>
    <mergeCell ref="O4:O5"/>
  </mergeCells>
  <printOptions horizontalCentered="1"/>
  <pageMargins left="0" right="0" top="0.267361111111111" bottom="0.267361111111111" header="0" footer="0"/>
  <pageSetup fitToHeight="0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workbookViewId="0" topLeftCell="A1">
      <pane ySplit="5" topLeftCell="A6" activePane="bottomLeft" state="frozen"/>
      <selection pane="bottomLeft" activeCell="B6" sqref="B6"/>
    </sheetView>
  </sheetViews>
  <sheetFormatPr defaultColWidth="10.00390625" defaultRowHeight="15"/>
  <cols>
    <col min="1" max="1" width="14.57421875" style="0" customWidth="1"/>
    <col min="2" max="2" width="55.57421875" style="0" customWidth="1"/>
    <col min="3" max="3" width="20.28125" style="0" customWidth="1"/>
    <col min="4" max="4" width="28.421875" style="0" customWidth="1"/>
    <col min="5" max="5" width="20.28125" style="0" customWidth="1"/>
    <col min="6" max="6" width="9.7109375" style="0" customWidth="1"/>
  </cols>
  <sheetData>
    <row r="1" ht="15" customHeight="1">
      <c r="A1" s="2" t="s">
        <v>37</v>
      </c>
    </row>
    <row r="2" spans="1:5" ht="29.25" customHeight="1">
      <c r="A2" s="3" t="s">
        <v>38</v>
      </c>
      <c r="B2" s="3"/>
      <c r="C2" s="3"/>
      <c r="D2" s="3"/>
      <c r="E2" s="3"/>
    </row>
    <row r="3" ht="14.25" customHeight="1">
      <c r="E3" s="4" t="s">
        <v>2</v>
      </c>
    </row>
    <row r="4" spans="1:5" ht="36" customHeight="1">
      <c r="A4" s="5" t="s">
        <v>39</v>
      </c>
      <c r="B4" s="6" t="s">
        <v>40</v>
      </c>
      <c r="C4" s="6"/>
      <c r="D4" s="7" t="s">
        <v>41</v>
      </c>
      <c r="E4" s="8"/>
    </row>
    <row r="5" spans="1:5" ht="36" customHeight="1">
      <c r="A5" s="5"/>
      <c r="B5" s="9" t="s">
        <v>25</v>
      </c>
      <c r="C5" s="9" t="s">
        <v>42</v>
      </c>
      <c r="D5" s="9" t="s">
        <v>43</v>
      </c>
      <c r="E5" s="10" t="s">
        <v>42</v>
      </c>
    </row>
    <row r="6" spans="1:5" ht="36" customHeight="1">
      <c r="A6" s="11" t="s">
        <v>44</v>
      </c>
      <c r="B6" s="19"/>
      <c r="C6" s="20">
        <f>C7+C8+C9+C10+C11</f>
        <v>15100</v>
      </c>
      <c r="D6" s="14"/>
      <c r="E6" s="20">
        <f>E7+E8+E9+E10+E11</f>
        <v>15100</v>
      </c>
    </row>
    <row r="7" spans="1:5" ht="36" customHeight="1">
      <c r="A7" s="21">
        <v>1</v>
      </c>
      <c r="B7" s="22" t="s">
        <v>15</v>
      </c>
      <c r="C7" s="20">
        <v>2500</v>
      </c>
      <c r="D7" s="23" t="s">
        <v>45</v>
      </c>
      <c r="E7" s="20">
        <v>2500</v>
      </c>
    </row>
    <row r="8" spans="1:5" ht="36" customHeight="1">
      <c r="A8" s="21">
        <v>2</v>
      </c>
      <c r="B8" s="22" t="s">
        <v>15</v>
      </c>
      <c r="C8" s="20">
        <v>1000</v>
      </c>
      <c r="D8" s="16" t="s">
        <v>46</v>
      </c>
      <c r="E8" s="20">
        <v>1000</v>
      </c>
    </row>
    <row r="9" spans="1:5" ht="36" customHeight="1">
      <c r="A9" s="21">
        <v>3</v>
      </c>
      <c r="B9" s="22" t="s">
        <v>17</v>
      </c>
      <c r="C9" s="24">
        <v>10000</v>
      </c>
      <c r="D9" s="23" t="s">
        <v>45</v>
      </c>
      <c r="E9" s="20">
        <v>10000</v>
      </c>
    </row>
    <row r="10" spans="1:5" ht="36" customHeight="1">
      <c r="A10" s="21">
        <v>4</v>
      </c>
      <c r="B10" s="22" t="s">
        <v>18</v>
      </c>
      <c r="C10" s="24">
        <v>300</v>
      </c>
      <c r="D10" s="23" t="s">
        <v>45</v>
      </c>
      <c r="E10" s="20">
        <v>300</v>
      </c>
    </row>
    <row r="11" spans="1:5" ht="36" customHeight="1">
      <c r="A11" s="21">
        <v>5</v>
      </c>
      <c r="B11" s="22" t="s">
        <v>19</v>
      </c>
      <c r="C11" s="24">
        <v>1300</v>
      </c>
      <c r="D11" s="23" t="s">
        <v>47</v>
      </c>
      <c r="E11" s="20">
        <v>1300</v>
      </c>
    </row>
    <row r="12" ht="36" customHeight="1">
      <c r="A12" s="18" t="s">
        <v>48</v>
      </c>
    </row>
  </sheetData>
  <sheetProtection/>
  <mergeCells count="4">
    <mergeCell ref="A2:E2"/>
    <mergeCell ref="B4:C4"/>
    <mergeCell ref="D4:E4"/>
    <mergeCell ref="A4:A5"/>
  </mergeCells>
  <printOptions horizontalCentered="1"/>
  <pageMargins left="0.751388888888889" right="0.751388888888889" top="0.267361111111111" bottom="0.267361111111111" header="0" footer="0"/>
  <pageSetup fitToHeight="0" fitToWidth="1"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SheetLayoutView="100" workbookViewId="0" topLeftCell="A1">
      <selection activeCell="B4" sqref="A4:IV5"/>
    </sheetView>
  </sheetViews>
  <sheetFormatPr defaultColWidth="9.00390625" defaultRowHeight="13.5" customHeight="1"/>
  <cols>
    <col min="1" max="1" width="14.57421875" style="0" customWidth="1"/>
    <col min="2" max="2" width="55.57421875" style="0" customWidth="1"/>
    <col min="3" max="3" width="20.28125" style="0" customWidth="1"/>
    <col min="4" max="4" width="28.421875" style="0" customWidth="1"/>
    <col min="5" max="5" width="20.28125" style="0" customWidth="1"/>
  </cols>
  <sheetData>
    <row r="1" ht="15" customHeight="1">
      <c r="A1" s="2" t="s">
        <v>49</v>
      </c>
    </row>
    <row r="2" spans="1:5" ht="29.25" customHeight="1">
      <c r="A2" s="3" t="s">
        <v>50</v>
      </c>
      <c r="B2" s="3"/>
      <c r="C2" s="3"/>
      <c r="D2" s="3"/>
      <c r="E2" s="3"/>
    </row>
    <row r="3" ht="14.25" customHeight="1">
      <c r="E3" s="4" t="s">
        <v>2</v>
      </c>
    </row>
    <row r="4" spans="1:5" ht="39.75" customHeight="1">
      <c r="A4" s="5" t="s">
        <v>39</v>
      </c>
      <c r="B4" s="6" t="s">
        <v>51</v>
      </c>
      <c r="C4" s="6"/>
      <c r="D4" s="7" t="s">
        <v>52</v>
      </c>
      <c r="E4" s="8"/>
    </row>
    <row r="5" spans="1:5" ht="39.75" customHeight="1">
      <c r="A5" s="5"/>
      <c r="B5" s="9" t="s">
        <v>25</v>
      </c>
      <c r="C5" s="9" t="s">
        <v>42</v>
      </c>
      <c r="D5" s="9" t="s">
        <v>43</v>
      </c>
      <c r="E5" s="10" t="s">
        <v>42</v>
      </c>
    </row>
    <row r="6" spans="1:5" s="1" customFormat="1" ht="39" customHeight="1">
      <c r="A6" s="11" t="s">
        <v>44</v>
      </c>
      <c r="B6" s="12"/>
      <c r="C6" s="13">
        <f>C7+C8+C9+C10+C11+C12+C13</f>
        <v>61400</v>
      </c>
      <c r="D6" s="14"/>
      <c r="E6" s="13">
        <f>E7+E8+E9+E10+E11+E12+E13</f>
        <v>61400</v>
      </c>
    </row>
    <row r="7" spans="1:5" ht="39" customHeight="1">
      <c r="A7" s="11">
        <v>1</v>
      </c>
      <c r="B7" s="15" t="s">
        <v>26</v>
      </c>
      <c r="C7" s="13">
        <v>6500</v>
      </c>
      <c r="D7" s="16" t="s">
        <v>46</v>
      </c>
      <c r="E7" s="13">
        <v>6500</v>
      </c>
    </row>
    <row r="8" spans="1:5" ht="39" customHeight="1">
      <c r="A8" s="11">
        <v>2</v>
      </c>
      <c r="B8" s="15" t="s">
        <v>29</v>
      </c>
      <c r="C8" s="13">
        <v>16500</v>
      </c>
      <c r="D8" s="16" t="s">
        <v>46</v>
      </c>
      <c r="E8" s="13">
        <v>16500</v>
      </c>
    </row>
    <row r="9" spans="1:5" ht="39" customHeight="1">
      <c r="A9" s="11">
        <v>3</v>
      </c>
      <c r="B9" s="15" t="s">
        <v>31</v>
      </c>
      <c r="C9" s="13">
        <v>14000</v>
      </c>
      <c r="D9" s="16" t="s">
        <v>46</v>
      </c>
      <c r="E9" s="13">
        <v>14000</v>
      </c>
    </row>
    <row r="10" spans="1:5" ht="39" customHeight="1">
      <c r="A10" s="11">
        <v>4</v>
      </c>
      <c r="B10" s="15" t="s">
        <v>32</v>
      </c>
      <c r="C10" s="13">
        <v>10000</v>
      </c>
      <c r="D10" s="16" t="s">
        <v>46</v>
      </c>
      <c r="E10" s="13">
        <v>10000</v>
      </c>
    </row>
    <row r="11" spans="1:5" ht="39" customHeight="1">
      <c r="A11" s="11">
        <v>5</v>
      </c>
      <c r="B11" s="15" t="s">
        <v>32</v>
      </c>
      <c r="C11" s="13">
        <v>6400</v>
      </c>
      <c r="D11" s="16" t="s">
        <v>46</v>
      </c>
      <c r="E11" s="13">
        <v>6400</v>
      </c>
    </row>
    <row r="12" spans="1:5" ht="39" customHeight="1">
      <c r="A12" s="11">
        <v>6</v>
      </c>
      <c r="B12" s="15" t="s">
        <v>33</v>
      </c>
      <c r="C12" s="13">
        <v>3000</v>
      </c>
      <c r="D12" s="16" t="s">
        <v>46</v>
      </c>
      <c r="E12" s="13">
        <v>3000</v>
      </c>
    </row>
    <row r="13" spans="1:5" ht="39" customHeight="1">
      <c r="A13" s="11">
        <v>7</v>
      </c>
      <c r="B13" s="15" t="s">
        <v>35</v>
      </c>
      <c r="C13" s="17">
        <v>5000</v>
      </c>
      <c r="D13" s="16" t="s">
        <v>46</v>
      </c>
      <c r="E13" s="13">
        <v>5000</v>
      </c>
    </row>
    <row r="14" ht="24.75" customHeight="1">
      <c r="A14" s="18" t="s">
        <v>48</v>
      </c>
    </row>
  </sheetData>
  <sheetProtection/>
  <mergeCells count="4">
    <mergeCell ref="A2:E2"/>
    <mergeCell ref="B4:C4"/>
    <mergeCell ref="D4:E4"/>
    <mergeCell ref="A4:A5"/>
  </mergeCells>
  <printOptions horizontalCentered="1"/>
  <pageMargins left="0.751388888888889" right="0.751388888888889" top="0.267361111111111" bottom="0.267361111111111" header="0" footer="0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电视台008</cp:lastModifiedBy>
  <cp:lastPrinted>2022-06-17T00:58:00Z</cp:lastPrinted>
  <dcterms:created xsi:type="dcterms:W3CDTF">2021-05-14T08:10:00Z</dcterms:created>
  <dcterms:modified xsi:type="dcterms:W3CDTF">2022-06-22T09:12:13Z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631D95AF58B942EDBB08A8539FDFDECC</vt:lpwstr>
  </property>
</Properties>
</file>