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1"/>
  </bookViews>
  <sheets>
    <sheet name="2021年上半年补贴明细" sheetId="1" r:id="rId1"/>
    <sheet name="水电补贴" sheetId="2" r:id="rId2"/>
  </sheets>
  <definedNames>
    <definedName name="_xlnm.Print_Area" localSheetId="0">'2021年上半年补贴明细'!$A$1:$J$100</definedName>
    <definedName name="_xlnm.Print_Titles" localSheetId="0">'2021年上半年补贴明细'!$1:$2</definedName>
    <definedName name="_xlnm.Print_Titles" localSheetId="1">'水电补贴'!$1:$2</definedName>
  </definedNames>
  <calcPr fullCalcOnLoad="1"/>
</workbook>
</file>

<file path=xl/sharedStrings.xml><?xml version="1.0" encoding="utf-8"?>
<sst xmlns="http://schemas.openxmlformats.org/spreadsheetml/2006/main" count="211" uniqueCount="132">
  <si>
    <t>2018.12.24</t>
  </si>
  <si>
    <t>2019.01.22</t>
  </si>
  <si>
    <t>005</t>
  </si>
  <si>
    <t>006</t>
  </si>
  <si>
    <t>007</t>
  </si>
  <si>
    <t>010</t>
  </si>
  <si>
    <t>011</t>
  </si>
  <si>
    <t>013</t>
  </si>
  <si>
    <t>015</t>
  </si>
  <si>
    <t>023</t>
  </si>
  <si>
    <t>029</t>
  </si>
  <si>
    <t>033</t>
  </si>
  <si>
    <t>039</t>
  </si>
  <si>
    <t>050</t>
  </si>
  <si>
    <t>053</t>
  </si>
  <si>
    <t>202</t>
  </si>
  <si>
    <t>206</t>
  </si>
  <si>
    <t>208</t>
  </si>
  <si>
    <t>211</t>
  </si>
  <si>
    <t>301</t>
  </si>
  <si>
    <t>203</t>
  </si>
  <si>
    <t>030</t>
  </si>
  <si>
    <t>2019.01.22</t>
  </si>
  <si>
    <t>2018.12.24</t>
  </si>
  <si>
    <t>2019.01.08</t>
  </si>
  <si>
    <t>房间号</t>
  </si>
  <si>
    <t>面积m2</t>
  </si>
  <si>
    <t>派驻时间</t>
  </si>
  <si>
    <t>入驻天数
（天）</t>
  </si>
  <si>
    <t>补贴标准
（元∕m2·天）</t>
  </si>
  <si>
    <t>补贴金额</t>
  </si>
  <si>
    <t>管理费补贴标准
（元∕天）</t>
  </si>
  <si>
    <t>管理费
补贴金额（元）</t>
  </si>
  <si>
    <t>备注</t>
  </si>
  <si>
    <t>326</t>
  </si>
  <si>
    <t>332</t>
  </si>
  <si>
    <t>358</t>
  </si>
  <si>
    <t>308</t>
  </si>
  <si>
    <t>360</t>
  </si>
  <si>
    <t>316</t>
  </si>
  <si>
    <t>367</t>
  </si>
  <si>
    <t>317</t>
  </si>
  <si>
    <t>368</t>
  </si>
  <si>
    <t>327</t>
  </si>
  <si>
    <t>2019.01.08</t>
  </si>
  <si>
    <t>325</t>
  </si>
  <si>
    <t>329</t>
  </si>
  <si>
    <t>303</t>
  </si>
  <si>
    <t>363</t>
  </si>
  <si>
    <t>369</t>
  </si>
  <si>
    <t>338</t>
  </si>
  <si>
    <t>339</t>
  </si>
  <si>
    <t>350</t>
  </si>
  <si>
    <t>337</t>
  </si>
  <si>
    <t>352</t>
  </si>
  <si>
    <t>336</t>
  </si>
  <si>
    <t>355</t>
  </si>
  <si>
    <t>328</t>
  </si>
  <si>
    <t>371</t>
  </si>
  <si>
    <t>2019.03.26</t>
  </si>
  <si>
    <t>210</t>
  </si>
  <si>
    <t>022</t>
  </si>
  <si>
    <t>320</t>
  </si>
  <si>
    <t>322</t>
  </si>
  <si>
    <t>323</t>
  </si>
  <si>
    <t>312</t>
  </si>
  <si>
    <t>371A</t>
  </si>
  <si>
    <t>361</t>
  </si>
  <si>
    <t>037</t>
  </si>
  <si>
    <t>209</t>
  </si>
  <si>
    <t>357</t>
  </si>
  <si>
    <t>215</t>
  </si>
  <si>
    <t>2019.05.10</t>
  </si>
  <si>
    <t>216</t>
  </si>
  <si>
    <t>217</t>
  </si>
  <si>
    <t>207</t>
  </si>
  <si>
    <t>362</t>
  </si>
  <si>
    <t>027</t>
  </si>
  <si>
    <t>372</t>
  </si>
  <si>
    <t>2019.07.30</t>
  </si>
  <si>
    <t>038</t>
  </si>
  <si>
    <t>序号</t>
  </si>
  <si>
    <t>2019.11.19</t>
  </si>
  <si>
    <t>302</t>
  </si>
  <si>
    <t>330A</t>
  </si>
  <si>
    <t>2020.1.8</t>
  </si>
  <si>
    <t>305A</t>
  </si>
  <si>
    <t>016</t>
  </si>
  <si>
    <t>305</t>
  </si>
  <si>
    <t>359</t>
  </si>
  <si>
    <t>335</t>
  </si>
  <si>
    <t>026</t>
  </si>
  <si>
    <t>331</t>
  </si>
  <si>
    <t>370</t>
  </si>
  <si>
    <t>035</t>
  </si>
  <si>
    <t>211A</t>
  </si>
  <si>
    <t>330</t>
  </si>
  <si>
    <t>032</t>
  </si>
  <si>
    <t>309</t>
  </si>
  <si>
    <t>353</t>
  </si>
  <si>
    <t>052</t>
  </si>
  <si>
    <t>合  计</t>
  </si>
  <si>
    <t>301A</t>
  </si>
  <si>
    <t>021</t>
  </si>
  <si>
    <t>333</t>
  </si>
  <si>
    <t>012</t>
  </si>
  <si>
    <t>201</t>
  </si>
  <si>
    <t>321</t>
  </si>
  <si>
    <t>036</t>
  </si>
  <si>
    <t>002</t>
  </si>
  <si>
    <t>218</t>
  </si>
  <si>
    <t>众星孵化基地房屋和管理费补贴明细表（补贴日期2021.1.1—2021.6.30）</t>
  </si>
  <si>
    <t>2020.6.17</t>
  </si>
  <si>
    <t>370A</t>
  </si>
  <si>
    <t>2020.7.16</t>
  </si>
  <si>
    <t>2020.10.20</t>
  </si>
  <si>
    <t>003</t>
  </si>
  <si>
    <t>2020.10.16</t>
  </si>
  <si>
    <t>009</t>
  </si>
  <si>
    <t>2020.12.11</t>
  </si>
  <si>
    <t>142</t>
  </si>
  <si>
    <t>会议室</t>
  </si>
  <si>
    <t>专家室</t>
  </si>
  <si>
    <t>水 电 补 贴</t>
  </si>
  <si>
    <t>金额（元）</t>
  </si>
  <si>
    <t>面 积</t>
  </si>
  <si>
    <t>户 数</t>
  </si>
  <si>
    <t xml:space="preserve">    水电费
（元∕间·年）</t>
  </si>
  <si>
    <t>合 计</t>
  </si>
  <si>
    <t>众星孵化基地有限公司</t>
  </si>
  <si>
    <t>补 贴 数 量</t>
  </si>
  <si>
    <t>基 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</si>
</sst>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1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G100" sqref="G100"/>
    </sheetView>
  </sheetViews>
  <sheetFormatPr defaultColWidth="9.00390625" defaultRowHeight="14.25"/>
  <cols>
    <col min="1" max="1" width="4.625" style="0" customWidth="1"/>
    <col min="2" max="2" width="5.625" style="0" customWidth="1"/>
    <col min="3" max="3" width="8.625" style="3" customWidth="1"/>
    <col min="4" max="4" width="11.50390625" style="0" customWidth="1"/>
    <col min="5" max="5" width="6.25390625" style="0" customWidth="1"/>
    <col min="6" max="6" width="7.625" style="3" customWidth="1"/>
    <col min="7" max="7" width="12.25390625" style="3" customWidth="1"/>
    <col min="8" max="8" width="8.875" style="0" customWidth="1"/>
    <col min="9" max="9" width="10.625" style="0" customWidth="1"/>
    <col min="10" max="10" width="6.875" style="0" customWidth="1"/>
  </cols>
  <sheetData>
    <row r="1" spans="1:10" ht="36" customHeight="1">
      <c r="A1" s="25" t="s">
        <v>111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2.5" customHeight="1">
      <c r="A2" s="2" t="s">
        <v>81</v>
      </c>
      <c r="B2" s="4" t="s">
        <v>25</v>
      </c>
      <c r="C2" s="11" t="s">
        <v>26</v>
      </c>
      <c r="D2" s="4" t="s">
        <v>27</v>
      </c>
      <c r="E2" s="5" t="s">
        <v>28</v>
      </c>
      <c r="F2" s="6" t="s">
        <v>29</v>
      </c>
      <c r="G2" s="6" t="s">
        <v>30</v>
      </c>
      <c r="H2" s="5" t="s">
        <v>31</v>
      </c>
      <c r="I2" s="5" t="s">
        <v>32</v>
      </c>
      <c r="J2" s="5" t="s">
        <v>33</v>
      </c>
    </row>
    <row r="3" spans="1:10" s="16" customFormat="1" ht="14.25">
      <c r="A3" s="21">
        <v>1</v>
      </c>
      <c r="B3" s="19" t="s">
        <v>2</v>
      </c>
      <c r="C3" s="12">
        <v>31.42</v>
      </c>
      <c r="D3" s="13" t="s">
        <v>0</v>
      </c>
      <c r="E3" s="13">
        <v>120</v>
      </c>
      <c r="F3" s="12">
        <v>1.6</v>
      </c>
      <c r="G3" s="12">
        <f aca="true" t="shared" si="0" ref="G3:G49">C3*E3*F3</f>
        <v>6032.64</v>
      </c>
      <c r="H3" s="13">
        <v>10.96</v>
      </c>
      <c r="I3" s="13">
        <f>H3*E3</f>
        <v>1315.2</v>
      </c>
      <c r="J3" s="15">
        <v>131.5</v>
      </c>
    </row>
    <row r="4" spans="1:10" s="16" customFormat="1" ht="14.25">
      <c r="A4" s="21">
        <v>2</v>
      </c>
      <c r="B4" s="19" t="s">
        <v>4</v>
      </c>
      <c r="C4" s="12">
        <v>30.58</v>
      </c>
      <c r="D4" s="13" t="s">
        <v>44</v>
      </c>
      <c r="E4" s="13">
        <v>181</v>
      </c>
      <c r="F4" s="12">
        <v>1.6</v>
      </c>
      <c r="G4" s="12">
        <f t="shared" si="0"/>
        <v>8855.967999999999</v>
      </c>
      <c r="H4" s="13">
        <v>10.96</v>
      </c>
      <c r="I4" s="13">
        <v>1315.2</v>
      </c>
      <c r="J4" s="15"/>
    </row>
    <row r="5" spans="1:10" s="16" customFormat="1" ht="14.25">
      <c r="A5" s="21">
        <v>3</v>
      </c>
      <c r="B5" s="19" t="s">
        <v>5</v>
      </c>
      <c r="C5" s="12">
        <v>32.07</v>
      </c>
      <c r="D5" s="13" t="s">
        <v>79</v>
      </c>
      <c r="E5" s="13">
        <v>181</v>
      </c>
      <c r="F5" s="12">
        <v>1.6</v>
      </c>
      <c r="G5" s="12">
        <f t="shared" si="0"/>
        <v>9287.472</v>
      </c>
      <c r="H5" s="13">
        <v>10.96</v>
      </c>
      <c r="I5" s="13">
        <v>1315.2</v>
      </c>
      <c r="J5" s="15"/>
    </row>
    <row r="6" spans="1:10" s="16" customFormat="1" ht="14.25">
      <c r="A6" s="21">
        <v>4</v>
      </c>
      <c r="B6" s="19" t="s">
        <v>6</v>
      </c>
      <c r="C6" s="12">
        <v>30.58</v>
      </c>
      <c r="D6" s="13" t="s">
        <v>0</v>
      </c>
      <c r="E6" s="13">
        <v>181</v>
      </c>
      <c r="F6" s="12">
        <v>1.6</v>
      </c>
      <c r="G6" s="12">
        <f t="shared" si="0"/>
        <v>8855.967999999999</v>
      </c>
      <c r="H6" s="13">
        <v>10.96</v>
      </c>
      <c r="I6" s="13">
        <v>1315.2</v>
      </c>
      <c r="J6" s="15"/>
    </row>
    <row r="7" spans="1:10" s="16" customFormat="1" ht="14.25">
      <c r="A7" s="21">
        <v>5</v>
      </c>
      <c r="B7" s="19" t="s">
        <v>8</v>
      </c>
      <c r="C7" s="12">
        <v>31.42</v>
      </c>
      <c r="D7" s="13" t="s">
        <v>24</v>
      </c>
      <c r="E7" s="13">
        <v>181</v>
      </c>
      <c r="F7" s="12">
        <v>1.6</v>
      </c>
      <c r="G7" s="12">
        <f t="shared" si="0"/>
        <v>9099.232000000002</v>
      </c>
      <c r="H7" s="13">
        <v>10.96</v>
      </c>
      <c r="I7" s="13">
        <v>1315.2</v>
      </c>
      <c r="J7" s="15"/>
    </row>
    <row r="8" spans="1:10" s="16" customFormat="1" ht="14.25">
      <c r="A8" s="21">
        <v>6</v>
      </c>
      <c r="B8" s="19" t="s">
        <v>61</v>
      </c>
      <c r="C8" s="12">
        <v>32.07</v>
      </c>
      <c r="D8" s="13" t="s">
        <v>59</v>
      </c>
      <c r="E8" s="13">
        <v>181</v>
      </c>
      <c r="F8" s="12">
        <v>1.6</v>
      </c>
      <c r="G8" s="12">
        <f t="shared" si="0"/>
        <v>9287.472</v>
      </c>
      <c r="H8" s="13">
        <v>10.96</v>
      </c>
      <c r="I8" s="13">
        <v>1315.2</v>
      </c>
      <c r="J8" s="15"/>
    </row>
    <row r="9" spans="1:10" s="16" customFormat="1" ht="14.25">
      <c r="A9" s="21">
        <v>7</v>
      </c>
      <c r="B9" s="19" t="s">
        <v>9</v>
      </c>
      <c r="C9" s="12">
        <v>30.58</v>
      </c>
      <c r="D9" s="13" t="s">
        <v>44</v>
      </c>
      <c r="E9" s="13">
        <v>181</v>
      </c>
      <c r="F9" s="12">
        <v>1.6</v>
      </c>
      <c r="G9" s="12">
        <f t="shared" si="0"/>
        <v>8855.967999999999</v>
      </c>
      <c r="H9" s="13">
        <v>10.96</v>
      </c>
      <c r="I9" s="13">
        <v>1315.2</v>
      </c>
      <c r="J9" s="15"/>
    </row>
    <row r="10" spans="1:10" s="16" customFormat="1" ht="14.25">
      <c r="A10" s="21">
        <v>8</v>
      </c>
      <c r="B10" s="19" t="s">
        <v>77</v>
      </c>
      <c r="C10" s="12">
        <v>31.42</v>
      </c>
      <c r="D10" s="13" t="s">
        <v>79</v>
      </c>
      <c r="E10" s="13">
        <v>120</v>
      </c>
      <c r="F10" s="12">
        <v>1.6</v>
      </c>
      <c r="G10" s="12">
        <f t="shared" si="0"/>
        <v>6032.64</v>
      </c>
      <c r="H10" s="13">
        <v>10.96</v>
      </c>
      <c r="I10" s="13">
        <f>H10*E10</f>
        <v>1315.2</v>
      </c>
      <c r="J10" s="15">
        <v>131.5</v>
      </c>
    </row>
    <row r="11" spans="1:10" s="16" customFormat="1" ht="14.25">
      <c r="A11" s="21">
        <v>9</v>
      </c>
      <c r="B11" s="19" t="s">
        <v>10</v>
      </c>
      <c r="C11" s="12">
        <v>31.42</v>
      </c>
      <c r="D11" s="13" t="s">
        <v>79</v>
      </c>
      <c r="E11" s="13">
        <v>181</v>
      </c>
      <c r="F11" s="12">
        <v>1.6</v>
      </c>
      <c r="G11" s="12">
        <f t="shared" si="0"/>
        <v>9099.232000000002</v>
      </c>
      <c r="H11" s="13">
        <v>10.96</v>
      </c>
      <c r="I11" s="13">
        <v>1315.2</v>
      </c>
      <c r="J11" s="15"/>
    </row>
    <row r="12" spans="1:10" s="16" customFormat="1" ht="14.25">
      <c r="A12" s="21">
        <v>10</v>
      </c>
      <c r="B12" s="19" t="s">
        <v>11</v>
      </c>
      <c r="C12" s="12">
        <v>30.58</v>
      </c>
      <c r="D12" s="13" t="s">
        <v>1</v>
      </c>
      <c r="E12" s="13">
        <v>181</v>
      </c>
      <c r="F12" s="12">
        <v>1.6</v>
      </c>
      <c r="G12" s="12">
        <f t="shared" si="0"/>
        <v>8855.967999999999</v>
      </c>
      <c r="H12" s="13">
        <v>10.96</v>
      </c>
      <c r="I12" s="13">
        <v>1315.2</v>
      </c>
      <c r="J12" s="15"/>
    </row>
    <row r="13" spans="1:10" s="16" customFormat="1" ht="14.25">
      <c r="A13" s="21">
        <v>11</v>
      </c>
      <c r="B13" s="19" t="s">
        <v>68</v>
      </c>
      <c r="C13" s="12">
        <v>30.58</v>
      </c>
      <c r="D13" s="13" t="s">
        <v>59</v>
      </c>
      <c r="E13" s="13">
        <v>181</v>
      </c>
      <c r="F13" s="12">
        <v>1.6</v>
      </c>
      <c r="G13" s="12">
        <f t="shared" si="0"/>
        <v>8855.967999999999</v>
      </c>
      <c r="H13" s="13">
        <v>10.96</v>
      </c>
      <c r="I13" s="13">
        <v>1315.2</v>
      </c>
      <c r="J13" s="15"/>
    </row>
    <row r="14" spans="1:10" s="18" customFormat="1" ht="14.25">
      <c r="A14" s="21">
        <v>12</v>
      </c>
      <c r="B14" s="19" t="s">
        <v>80</v>
      </c>
      <c r="C14" s="12">
        <v>32.4</v>
      </c>
      <c r="D14" s="13" t="s">
        <v>79</v>
      </c>
      <c r="E14" s="13">
        <v>91</v>
      </c>
      <c r="F14" s="12">
        <v>1.6</v>
      </c>
      <c r="G14" s="12">
        <f t="shared" si="0"/>
        <v>4717.4400000000005</v>
      </c>
      <c r="H14" s="13">
        <v>10.96</v>
      </c>
      <c r="I14" s="13">
        <v>997.36</v>
      </c>
      <c r="J14" s="17">
        <v>99.72</v>
      </c>
    </row>
    <row r="15" spans="1:10" s="16" customFormat="1" ht="14.25">
      <c r="A15" s="21">
        <v>13</v>
      </c>
      <c r="B15" s="19" t="s">
        <v>12</v>
      </c>
      <c r="C15" s="12">
        <v>30.58</v>
      </c>
      <c r="D15" s="13" t="s">
        <v>44</v>
      </c>
      <c r="E15" s="13">
        <v>181</v>
      </c>
      <c r="F15" s="12">
        <v>1.6</v>
      </c>
      <c r="G15" s="12">
        <f t="shared" si="0"/>
        <v>8855.967999999999</v>
      </c>
      <c r="H15" s="13">
        <v>10.96</v>
      </c>
      <c r="I15" s="13">
        <v>1315.2</v>
      </c>
      <c r="J15" s="15"/>
    </row>
    <row r="16" spans="1:10" s="16" customFormat="1" ht="14.25">
      <c r="A16" s="21">
        <v>14</v>
      </c>
      <c r="B16" s="19" t="s">
        <v>14</v>
      </c>
      <c r="C16" s="12">
        <v>31.07</v>
      </c>
      <c r="D16" s="13" t="s">
        <v>24</v>
      </c>
      <c r="E16" s="13">
        <v>181</v>
      </c>
      <c r="F16" s="12">
        <v>1.6</v>
      </c>
      <c r="G16" s="12">
        <f t="shared" si="0"/>
        <v>8997.872000000001</v>
      </c>
      <c r="H16" s="13">
        <v>10.96</v>
      </c>
      <c r="I16" s="13">
        <v>1315.2</v>
      </c>
      <c r="J16" s="15"/>
    </row>
    <row r="17" spans="1:10" s="16" customFormat="1" ht="14.25">
      <c r="A17" s="21">
        <v>15</v>
      </c>
      <c r="B17" s="19" t="s">
        <v>75</v>
      </c>
      <c r="C17" s="12">
        <v>31.27</v>
      </c>
      <c r="D17" s="13" t="s">
        <v>72</v>
      </c>
      <c r="E17" s="13">
        <v>181</v>
      </c>
      <c r="F17" s="12">
        <v>1.6</v>
      </c>
      <c r="G17" s="12">
        <f t="shared" si="0"/>
        <v>9055.792</v>
      </c>
      <c r="H17" s="13">
        <v>10.96</v>
      </c>
      <c r="I17" s="13">
        <v>1315.2</v>
      </c>
      <c r="J17" s="15"/>
    </row>
    <row r="18" spans="1:10" s="16" customFormat="1" ht="14.25">
      <c r="A18" s="21">
        <v>16</v>
      </c>
      <c r="B18" s="19" t="s">
        <v>17</v>
      </c>
      <c r="C18" s="12">
        <v>31.85</v>
      </c>
      <c r="D18" s="13" t="s">
        <v>44</v>
      </c>
      <c r="E18" s="13">
        <v>120</v>
      </c>
      <c r="F18" s="12">
        <v>1.6</v>
      </c>
      <c r="G18" s="12">
        <f t="shared" si="0"/>
        <v>6115.200000000001</v>
      </c>
      <c r="H18" s="13">
        <v>10.96</v>
      </c>
      <c r="I18" s="13">
        <f>H18*E18</f>
        <v>1315.2</v>
      </c>
      <c r="J18" s="15">
        <v>131.5</v>
      </c>
    </row>
    <row r="19" spans="1:10" s="16" customFormat="1" ht="14.25">
      <c r="A19" s="21">
        <v>17</v>
      </c>
      <c r="B19" s="19" t="s">
        <v>60</v>
      </c>
      <c r="C19" s="12">
        <v>31.85</v>
      </c>
      <c r="D19" s="13" t="s">
        <v>59</v>
      </c>
      <c r="E19" s="13">
        <v>90</v>
      </c>
      <c r="F19" s="12">
        <v>1.6</v>
      </c>
      <c r="G19" s="12">
        <f t="shared" si="0"/>
        <v>4586.400000000001</v>
      </c>
      <c r="H19" s="13">
        <v>10.96</v>
      </c>
      <c r="I19" s="13">
        <f>H19*E19</f>
        <v>986.4000000000001</v>
      </c>
      <c r="J19" s="15">
        <v>98.63</v>
      </c>
    </row>
    <row r="20" spans="1:10" s="16" customFormat="1" ht="14.25">
      <c r="A20" s="21">
        <v>18</v>
      </c>
      <c r="B20" s="19" t="s">
        <v>18</v>
      </c>
      <c r="C20" s="12">
        <v>32.24</v>
      </c>
      <c r="D20" s="13" t="s">
        <v>24</v>
      </c>
      <c r="E20" s="13">
        <v>120</v>
      </c>
      <c r="F20" s="12">
        <v>1.6</v>
      </c>
      <c r="G20" s="12">
        <f t="shared" si="0"/>
        <v>6190.080000000001</v>
      </c>
      <c r="H20" s="13">
        <v>10.96</v>
      </c>
      <c r="I20" s="13">
        <f>H20*E20</f>
        <v>1315.2</v>
      </c>
      <c r="J20" s="15">
        <v>131.5</v>
      </c>
    </row>
    <row r="21" spans="1:10" s="16" customFormat="1" ht="14.25">
      <c r="A21" s="21">
        <v>19</v>
      </c>
      <c r="B21" s="19" t="s">
        <v>19</v>
      </c>
      <c r="C21" s="12">
        <v>34.48</v>
      </c>
      <c r="D21" s="13" t="s">
        <v>0</v>
      </c>
      <c r="E21" s="13">
        <v>120</v>
      </c>
      <c r="F21" s="12">
        <v>1.6</v>
      </c>
      <c r="G21" s="12">
        <f t="shared" si="0"/>
        <v>6620.16</v>
      </c>
      <c r="H21" s="13">
        <v>10.96</v>
      </c>
      <c r="I21" s="13">
        <f>H21*E21</f>
        <v>1315.2</v>
      </c>
      <c r="J21" s="15">
        <v>131.5</v>
      </c>
    </row>
    <row r="22" spans="1:10" s="16" customFormat="1" ht="14.25">
      <c r="A22" s="21">
        <v>20</v>
      </c>
      <c r="B22" s="19" t="s">
        <v>47</v>
      </c>
      <c r="C22" s="12">
        <v>33.7</v>
      </c>
      <c r="D22" s="13" t="s">
        <v>44</v>
      </c>
      <c r="E22" s="13">
        <v>181</v>
      </c>
      <c r="F22" s="12">
        <v>1.6</v>
      </c>
      <c r="G22" s="12">
        <f t="shared" si="0"/>
        <v>9759.520000000002</v>
      </c>
      <c r="H22" s="13">
        <v>10.96</v>
      </c>
      <c r="I22" s="13">
        <v>1315.2</v>
      </c>
      <c r="J22" s="15"/>
    </row>
    <row r="23" spans="1:10" s="16" customFormat="1" ht="14.25">
      <c r="A23" s="21">
        <v>21</v>
      </c>
      <c r="B23" s="19" t="s">
        <v>37</v>
      </c>
      <c r="C23" s="12">
        <v>34.07</v>
      </c>
      <c r="D23" s="13" t="s">
        <v>23</v>
      </c>
      <c r="E23" s="13">
        <v>181</v>
      </c>
      <c r="F23" s="12">
        <v>1.6</v>
      </c>
      <c r="G23" s="12">
        <f t="shared" si="0"/>
        <v>9866.672</v>
      </c>
      <c r="H23" s="13">
        <v>10.96</v>
      </c>
      <c r="I23" s="13">
        <v>1315.2</v>
      </c>
      <c r="J23" s="15"/>
    </row>
    <row r="24" spans="1:10" s="16" customFormat="1" ht="14.25">
      <c r="A24" s="21">
        <v>22</v>
      </c>
      <c r="B24" s="19" t="s">
        <v>65</v>
      </c>
      <c r="C24" s="12">
        <v>47.18</v>
      </c>
      <c r="D24" s="13" t="s">
        <v>59</v>
      </c>
      <c r="E24" s="13">
        <v>181</v>
      </c>
      <c r="F24" s="12">
        <v>1.6</v>
      </c>
      <c r="G24" s="12">
        <f t="shared" si="0"/>
        <v>13663.328000000001</v>
      </c>
      <c r="H24" s="13">
        <v>10.96</v>
      </c>
      <c r="I24" s="13">
        <v>1315.2</v>
      </c>
      <c r="J24" s="15"/>
    </row>
    <row r="25" spans="1:10" s="16" customFormat="1" ht="14.25">
      <c r="A25" s="21">
        <v>23</v>
      </c>
      <c r="B25" s="19" t="s">
        <v>39</v>
      </c>
      <c r="C25" s="12">
        <v>43.48</v>
      </c>
      <c r="D25" s="13" t="s">
        <v>0</v>
      </c>
      <c r="E25" s="13">
        <v>181</v>
      </c>
      <c r="F25" s="12">
        <v>1.6</v>
      </c>
      <c r="G25" s="12">
        <f t="shared" si="0"/>
        <v>12591.807999999999</v>
      </c>
      <c r="H25" s="13">
        <v>10.96</v>
      </c>
      <c r="I25" s="13">
        <v>1315.2</v>
      </c>
      <c r="J25" s="15"/>
    </row>
    <row r="26" spans="1:10" s="16" customFormat="1" ht="14.25">
      <c r="A26" s="21">
        <v>24</v>
      </c>
      <c r="B26" s="19" t="s">
        <v>41</v>
      </c>
      <c r="C26" s="12">
        <v>40.58</v>
      </c>
      <c r="D26" s="13" t="s">
        <v>23</v>
      </c>
      <c r="E26" s="13">
        <v>120</v>
      </c>
      <c r="F26" s="12">
        <v>1.6</v>
      </c>
      <c r="G26" s="12">
        <f t="shared" si="0"/>
        <v>7791.36</v>
      </c>
      <c r="H26" s="13">
        <v>10.96</v>
      </c>
      <c r="I26" s="13">
        <f>H26*E26</f>
        <v>1315.2</v>
      </c>
      <c r="J26" s="15">
        <v>131.5</v>
      </c>
    </row>
    <row r="27" spans="1:10" s="16" customFormat="1" ht="14.25">
      <c r="A27" s="21">
        <v>25</v>
      </c>
      <c r="B27" s="13">
        <v>319</v>
      </c>
      <c r="C27" s="12">
        <v>40.58</v>
      </c>
      <c r="D27" s="13" t="s">
        <v>24</v>
      </c>
      <c r="E27" s="13">
        <v>181</v>
      </c>
      <c r="F27" s="12">
        <v>1.6</v>
      </c>
      <c r="G27" s="12">
        <f t="shared" si="0"/>
        <v>11751.968</v>
      </c>
      <c r="H27" s="13">
        <v>10.96</v>
      </c>
      <c r="I27" s="13">
        <v>1315.2</v>
      </c>
      <c r="J27" s="15"/>
    </row>
    <row r="28" spans="1:10" s="16" customFormat="1" ht="14.25">
      <c r="A28" s="21">
        <v>26</v>
      </c>
      <c r="B28" s="19" t="s">
        <v>62</v>
      </c>
      <c r="C28" s="12">
        <v>43.16</v>
      </c>
      <c r="D28" s="13" t="s">
        <v>59</v>
      </c>
      <c r="E28" s="13">
        <v>181</v>
      </c>
      <c r="F28" s="12">
        <v>1.6</v>
      </c>
      <c r="G28" s="12">
        <f t="shared" si="0"/>
        <v>12499.135999999999</v>
      </c>
      <c r="H28" s="13">
        <v>10.96</v>
      </c>
      <c r="I28" s="13">
        <v>1315.2</v>
      </c>
      <c r="J28" s="15"/>
    </row>
    <row r="29" spans="1:10" s="16" customFormat="1" ht="14.25">
      <c r="A29" s="21">
        <v>27</v>
      </c>
      <c r="B29" s="19" t="s">
        <v>63</v>
      </c>
      <c r="C29" s="12">
        <v>43.16</v>
      </c>
      <c r="D29" s="13" t="s">
        <v>59</v>
      </c>
      <c r="E29" s="13">
        <v>181</v>
      </c>
      <c r="F29" s="12">
        <v>1.6</v>
      </c>
      <c r="G29" s="12">
        <f t="shared" si="0"/>
        <v>12499.135999999999</v>
      </c>
      <c r="H29" s="13">
        <v>10.96</v>
      </c>
      <c r="I29" s="13">
        <v>1315.2</v>
      </c>
      <c r="J29" s="15"/>
    </row>
    <row r="30" spans="1:10" s="16" customFormat="1" ht="14.25">
      <c r="A30" s="21">
        <v>28</v>
      </c>
      <c r="B30" s="19" t="s">
        <v>64</v>
      </c>
      <c r="C30" s="12">
        <v>40.58</v>
      </c>
      <c r="D30" s="13" t="s">
        <v>59</v>
      </c>
      <c r="E30" s="13">
        <v>181</v>
      </c>
      <c r="F30" s="12">
        <v>1.6</v>
      </c>
      <c r="G30" s="12">
        <f t="shared" si="0"/>
        <v>11751.968</v>
      </c>
      <c r="H30" s="13">
        <v>10.96</v>
      </c>
      <c r="I30" s="13">
        <v>1315.2</v>
      </c>
      <c r="J30" s="15"/>
    </row>
    <row r="31" spans="1:10" s="16" customFormat="1" ht="14.25">
      <c r="A31" s="21">
        <v>29</v>
      </c>
      <c r="B31" s="19" t="s">
        <v>45</v>
      </c>
      <c r="C31" s="12">
        <v>40.58</v>
      </c>
      <c r="D31" s="13" t="s">
        <v>24</v>
      </c>
      <c r="E31" s="20" t="s">
        <v>120</v>
      </c>
      <c r="F31" s="12">
        <v>1.6</v>
      </c>
      <c r="G31" s="12">
        <f t="shared" si="0"/>
        <v>9219.776</v>
      </c>
      <c r="H31" s="13">
        <v>10.96</v>
      </c>
      <c r="I31" s="13">
        <v>1315.2</v>
      </c>
      <c r="J31" s="15">
        <v>155.61</v>
      </c>
    </row>
    <row r="32" spans="1:10" s="16" customFormat="1" ht="14.25">
      <c r="A32" s="21">
        <v>30</v>
      </c>
      <c r="B32" s="19" t="s">
        <v>34</v>
      </c>
      <c r="C32" s="12">
        <v>43.16</v>
      </c>
      <c r="D32" s="13" t="s">
        <v>0</v>
      </c>
      <c r="E32" s="13">
        <v>181</v>
      </c>
      <c r="F32" s="12">
        <v>1.6</v>
      </c>
      <c r="G32" s="12">
        <f t="shared" si="0"/>
        <v>12499.135999999999</v>
      </c>
      <c r="H32" s="13">
        <v>10.96</v>
      </c>
      <c r="I32" s="13">
        <v>1315.2</v>
      </c>
      <c r="J32" s="15"/>
    </row>
    <row r="33" spans="1:10" s="16" customFormat="1" ht="14.25">
      <c r="A33" s="21">
        <v>31</v>
      </c>
      <c r="B33" s="19" t="s">
        <v>43</v>
      </c>
      <c r="C33" s="12">
        <v>40.58</v>
      </c>
      <c r="D33" s="13" t="s">
        <v>44</v>
      </c>
      <c r="E33" s="13">
        <v>181</v>
      </c>
      <c r="F33" s="12">
        <v>1.6</v>
      </c>
      <c r="G33" s="12">
        <f t="shared" si="0"/>
        <v>11751.968</v>
      </c>
      <c r="H33" s="13">
        <v>10.96</v>
      </c>
      <c r="I33" s="13">
        <v>1315.2</v>
      </c>
      <c r="J33" s="15"/>
    </row>
    <row r="34" spans="1:10" s="16" customFormat="1" ht="14.25">
      <c r="A34" s="21">
        <v>32</v>
      </c>
      <c r="B34" s="19" t="s">
        <v>57</v>
      </c>
      <c r="C34" s="12">
        <v>43.48</v>
      </c>
      <c r="D34" s="13" t="s">
        <v>1</v>
      </c>
      <c r="E34" s="13">
        <v>181</v>
      </c>
      <c r="F34" s="12">
        <v>1.6</v>
      </c>
      <c r="G34" s="12">
        <f t="shared" si="0"/>
        <v>12591.807999999999</v>
      </c>
      <c r="H34" s="13">
        <v>10.96</v>
      </c>
      <c r="I34" s="13">
        <v>1315.2</v>
      </c>
      <c r="J34" s="15"/>
    </row>
    <row r="35" spans="1:10" s="16" customFormat="1" ht="14.25">
      <c r="A35" s="21">
        <v>33</v>
      </c>
      <c r="B35" s="19" t="s">
        <v>46</v>
      </c>
      <c r="C35" s="12">
        <v>40.58</v>
      </c>
      <c r="D35" s="13" t="s">
        <v>24</v>
      </c>
      <c r="E35" s="13">
        <v>181</v>
      </c>
      <c r="F35" s="12">
        <v>1.6</v>
      </c>
      <c r="G35" s="12">
        <f t="shared" si="0"/>
        <v>11751.968</v>
      </c>
      <c r="H35" s="13">
        <v>10.96</v>
      </c>
      <c r="I35" s="13">
        <v>1315.2</v>
      </c>
      <c r="J35" s="15"/>
    </row>
    <row r="36" spans="1:10" s="16" customFormat="1" ht="14.25">
      <c r="A36" s="21">
        <v>34</v>
      </c>
      <c r="B36" s="19" t="s">
        <v>35</v>
      </c>
      <c r="C36" s="12">
        <v>43.16</v>
      </c>
      <c r="D36" s="13" t="s">
        <v>0</v>
      </c>
      <c r="E36" s="13">
        <v>181</v>
      </c>
      <c r="F36" s="12">
        <v>1.6</v>
      </c>
      <c r="G36" s="12">
        <f t="shared" si="0"/>
        <v>12499.135999999999</v>
      </c>
      <c r="H36" s="13">
        <v>10.96</v>
      </c>
      <c r="I36" s="13">
        <v>1315.2</v>
      </c>
      <c r="J36" s="15"/>
    </row>
    <row r="37" spans="1:10" s="16" customFormat="1" ht="14.25">
      <c r="A37" s="21">
        <v>35</v>
      </c>
      <c r="B37" s="19" t="s">
        <v>55</v>
      </c>
      <c r="C37" s="12">
        <v>43.16</v>
      </c>
      <c r="D37" s="13" t="s">
        <v>1</v>
      </c>
      <c r="E37" s="13">
        <v>181</v>
      </c>
      <c r="F37" s="12">
        <v>1.6</v>
      </c>
      <c r="G37" s="12">
        <f t="shared" si="0"/>
        <v>12499.135999999999</v>
      </c>
      <c r="H37" s="13">
        <v>10.96</v>
      </c>
      <c r="I37" s="13">
        <v>1315.2</v>
      </c>
      <c r="J37" s="15"/>
    </row>
    <row r="38" spans="1:10" s="16" customFormat="1" ht="14.25">
      <c r="A38" s="21">
        <v>36</v>
      </c>
      <c r="B38" s="19" t="s">
        <v>53</v>
      </c>
      <c r="C38" s="12">
        <v>40.58</v>
      </c>
      <c r="D38" s="13" t="s">
        <v>1</v>
      </c>
      <c r="E38" s="13">
        <v>181</v>
      </c>
      <c r="F38" s="12">
        <v>1.6</v>
      </c>
      <c r="G38" s="12">
        <f t="shared" si="0"/>
        <v>11751.968</v>
      </c>
      <c r="H38" s="13">
        <v>10.96</v>
      </c>
      <c r="I38" s="13">
        <v>1315.2</v>
      </c>
      <c r="J38" s="15"/>
    </row>
    <row r="39" spans="1:10" s="16" customFormat="1" ht="14.25">
      <c r="A39" s="21">
        <v>37</v>
      </c>
      <c r="B39" s="19" t="s">
        <v>50</v>
      </c>
      <c r="C39" s="12">
        <v>37.61</v>
      </c>
      <c r="D39" s="13" t="s">
        <v>1</v>
      </c>
      <c r="E39" s="13">
        <v>181</v>
      </c>
      <c r="F39" s="12">
        <v>1.6</v>
      </c>
      <c r="G39" s="12">
        <f t="shared" si="0"/>
        <v>10891.856</v>
      </c>
      <c r="H39" s="13">
        <v>10.96</v>
      </c>
      <c r="I39" s="13">
        <v>1315.2</v>
      </c>
      <c r="J39" s="15"/>
    </row>
    <row r="40" spans="1:10" s="16" customFormat="1" ht="14.25">
      <c r="A40" s="21">
        <v>38</v>
      </c>
      <c r="B40" s="19" t="s">
        <v>51</v>
      </c>
      <c r="C40" s="12">
        <v>40.58</v>
      </c>
      <c r="D40" s="13" t="s">
        <v>1</v>
      </c>
      <c r="E40" s="13">
        <v>181</v>
      </c>
      <c r="F40" s="12">
        <v>1.6</v>
      </c>
      <c r="G40" s="12">
        <f t="shared" si="0"/>
        <v>11751.968</v>
      </c>
      <c r="H40" s="13">
        <v>10.96</v>
      </c>
      <c r="I40" s="13">
        <v>1315.2</v>
      </c>
      <c r="J40" s="15"/>
    </row>
    <row r="41" spans="1:10" s="16" customFormat="1" ht="14.25">
      <c r="A41" s="21">
        <v>39</v>
      </c>
      <c r="B41" s="19" t="s">
        <v>52</v>
      </c>
      <c r="C41" s="12">
        <v>43.48</v>
      </c>
      <c r="D41" s="13" t="s">
        <v>22</v>
      </c>
      <c r="E41" s="13">
        <v>181</v>
      </c>
      <c r="F41" s="12">
        <v>1.6</v>
      </c>
      <c r="G41" s="12">
        <f t="shared" si="0"/>
        <v>12591.807999999999</v>
      </c>
      <c r="H41" s="13">
        <v>10.96</v>
      </c>
      <c r="I41" s="13">
        <v>1315.2</v>
      </c>
      <c r="J41" s="15"/>
    </row>
    <row r="42" spans="1:10" s="16" customFormat="1" ht="14.25">
      <c r="A42" s="21">
        <v>40</v>
      </c>
      <c r="B42" s="19" t="s">
        <v>54</v>
      </c>
      <c r="C42" s="12">
        <v>32.4</v>
      </c>
      <c r="D42" s="13" t="s">
        <v>1</v>
      </c>
      <c r="E42" s="13">
        <v>181</v>
      </c>
      <c r="F42" s="12">
        <v>1.6</v>
      </c>
      <c r="G42" s="12">
        <f t="shared" si="0"/>
        <v>9383.039999999999</v>
      </c>
      <c r="H42" s="13">
        <v>10.96</v>
      </c>
      <c r="I42" s="13">
        <v>1315.2</v>
      </c>
      <c r="J42" s="15"/>
    </row>
    <row r="43" spans="1:10" s="16" customFormat="1" ht="14.25">
      <c r="A43" s="21">
        <v>41</v>
      </c>
      <c r="B43" s="19" t="s">
        <v>56</v>
      </c>
      <c r="C43" s="12">
        <v>40.58</v>
      </c>
      <c r="D43" s="13" t="s">
        <v>22</v>
      </c>
      <c r="E43" s="13">
        <v>120</v>
      </c>
      <c r="F43" s="12">
        <v>1.6</v>
      </c>
      <c r="G43" s="12">
        <f t="shared" si="0"/>
        <v>7791.36</v>
      </c>
      <c r="H43" s="13">
        <v>10.96</v>
      </c>
      <c r="I43" s="13">
        <f>H43*E43</f>
        <v>1315.2</v>
      </c>
      <c r="J43" s="15">
        <v>131.5</v>
      </c>
    </row>
    <row r="44" spans="1:10" s="16" customFormat="1" ht="14.25">
      <c r="A44" s="21">
        <v>42</v>
      </c>
      <c r="B44" s="19" t="s">
        <v>70</v>
      </c>
      <c r="C44" s="12">
        <v>40.58</v>
      </c>
      <c r="D44" s="13" t="s">
        <v>59</v>
      </c>
      <c r="E44" s="13">
        <v>181</v>
      </c>
      <c r="F44" s="12">
        <v>1.6</v>
      </c>
      <c r="G44" s="12">
        <f t="shared" si="0"/>
        <v>11751.968</v>
      </c>
      <c r="H44" s="13">
        <v>10.96</v>
      </c>
      <c r="I44" s="13">
        <v>1315.2</v>
      </c>
      <c r="J44" s="15"/>
    </row>
    <row r="45" spans="1:10" s="14" customFormat="1" ht="14.25">
      <c r="A45" s="21">
        <v>43</v>
      </c>
      <c r="B45" s="19" t="s">
        <v>36</v>
      </c>
      <c r="C45" s="12">
        <v>43.16</v>
      </c>
      <c r="D45" s="13" t="s">
        <v>0</v>
      </c>
      <c r="E45" s="13">
        <v>181</v>
      </c>
      <c r="F45" s="12">
        <v>1.6</v>
      </c>
      <c r="G45" s="12">
        <f t="shared" si="0"/>
        <v>12499.135999999999</v>
      </c>
      <c r="H45" s="13">
        <v>10.96</v>
      </c>
      <c r="I45" s="13">
        <v>1315.2</v>
      </c>
      <c r="J45" s="13"/>
    </row>
    <row r="46" spans="1:10" s="16" customFormat="1" ht="14.25">
      <c r="A46" s="21">
        <v>44</v>
      </c>
      <c r="B46" s="19" t="s">
        <v>38</v>
      </c>
      <c r="C46" s="12">
        <v>43.16</v>
      </c>
      <c r="D46" s="13" t="s">
        <v>0</v>
      </c>
      <c r="E46" s="13">
        <v>181</v>
      </c>
      <c r="F46" s="12">
        <v>1.6</v>
      </c>
      <c r="G46" s="12">
        <f t="shared" si="0"/>
        <v>12499.135999999999</v>
      </c>
      <c r="H46" s="13">
        <v>10.96</v>
      </c>
      <c r="I46" s="13">
        <v>1315.2</v>
      </c>
      <c r="J46" s="15"/>
    </row>
    <row r="47" spans="1:10" s="16" customFormat="1" ht="14.25">
      <c r="A47" s="21">
        <v>45</v>
      </c>
      <c r="B47" s="19" t="s">
        <v>67</v>
      </c>
      <c r="C47" s="12">
        <v>41.42</v>
      </c>
      <c r="D47" s="13" t="s">
        <v>59</v>
      </c>
      <c r="E47" s="13">
        <v>181</v>
      </c>
      <c r="F47" s="12">
        <v>1.6</v>
      </c>
      <c r="G47" s="12">
        <f t="shared" si="0"/>
        <v>11995.232000000002</v>
      </c>
      <c r="H47" s="13">
        <v>10.96</v>
      </c>
      <c r="I47" s="13">
        <v>1315.2</v>
      </c>
      <c r="J47" s="15"/>
    </row>
    <row r="48" spans="1:10" s="16" customFormat="1" ht="14.25">
      <c r="A48" s="21">
        <v>46</v>
      </c>
      <c r="B48" s="19" t="s">
        <v>76</v>
      </c>
      <c r="C48" s="12">
        <v>43.73</v>
      </c>
      <c r="D48" s="13" t="s">
        <v>72</v>
      </c>
      <c r="E48" s="13">
        <v>181</v>
      </c>
      <c r="F48" s="12">
        <v>1.6</v>
      </c>
      <c r="G48" s="12">
        <f t="shared" si="0"/>
        <v>12664.207999999999</v>
      </c>
      <c r="H48" s="13">
        <v>10.96</v>
      </c>
      <c r="I48" s="13">
        <v>1315.2</v>
      </c>
      <c r="J48" s="15"/>
    </row>
    <row r="49" spans="1:10" s="16" customFormat="1" ht="14.25">
      <c r="A49" s="21">
        <v>47</v>
      </c>
      <c r="B49" s="19" t="s">
        <v>48</v>
      </c>
      <c r="C49" s="12">
        <v>41.42</v>
      </c>
      <c r="D49" s="13" t="s">
        <v>24</v>
      </c>
      <c r="E49" s="13">
        <v>120</v>
      </c>
      <c r="F49" s="12">
        <v>1.6</v>
      </c>
      <c r="G49" s="12">
        <f t="shared" si="0"/>
        <v>7952.640000000001</v>
      </c>
      <c r="H49" s="13">
        <v>10.96</v>
      </c>
      <c r="I49" s="13">
        <f>H49*E49</f>
        <v>1315.2</v>
      </c>
      <c r="J49" s="15">
        <v>131.5</v>
      </c>
    </row>
    <row r="50" spans="1:10" s="16" customFormat="1" ht="14.25">
      <c r="A50" s="21">
        <v>48</v>
      </c>
      <c r="B50" s="19" t="s">
        <v>40</v>
      </c>
      <c r="C50" s="12">
        <v>40.08</v>
      </c>
      <c r="D50" s="13" t="s">
        <v>0</v>
      </c>
      <c r="E50" s="13">
        <v>181</v>
      </c>
      <c r="F50" s="12">
        <v>1.6</v>
      </c>
      <c r="G50" s="12">
        <f aca="true" t="shared" si="1" ref="G50:G78">C50*E50*F50</f>
        <v>11607.168</v>
      </c>
      <c r="H50" s="13">
        <v>10.96</v>
      </c>
      <c r="I50" s="13">
        <v>1315.2</v>
      </c>
      <c r="J50" s="15"/>
    </row>
    <row r="51" spans="1:10" s="14" customFormat="1" ht="14.25">
      <c r="A51" s="21">
        <v>49</v>
      </c>
      <c r="B51" s="19" t="s">
        <v>42</v>
      </c>
      <c r="C51" s="12">
        <v>42.66</v>
      </c>
      <c r="D51" s="13" t="s">
        <v>0</v>
      </c>
      <c r="E51" s="13">
        <v>181</v>
      </c>
      <c r="F51" s="12">
        <v>1.6</v>
      </c>
      <c r="G51" s="12">
        <f t="shared" si="1"/>
        <v>12354.336</v>
      </c>
      <c r="H51" s="13">
        <v>10.96</v>
      </c>
      <c r="I51" s="13">
        <v>1315.2</v>
      </c>
      <c r="J51" s="13"/>
    </row>
    <row r="52" spans="1:10" s="10" customFormat="1" ht="15" customHeight="1">
      <c r="A52" s="21">
        <v>50</v>
      </c>
      <c r="B52" s="19" t="s">
        <v>49</v>
      </c>
      <c r="C52" s="12">
        <v>40.08</v>
      </c>
      <c r="D52" s="13" t="s">
        <v>44</v>
      </c>
      <c r="E52" s="13">
        <v>181</v>
      </c>
      <c r="F52" s="12">
        <v>1.6</v>
      </c>
      <c r="G52" s="12">
        <f t="shared" si="1"/>
        <v>11607.168</v>
      </c>
      <c r="H52" s="13">
        <v>10.96</v>
      </c>
      <c r="I52" s="13">
        <v>1315.2</v>
      </c>
      <c r="J52" s="9"/>
    </row>
    <row r="53" spans="1:10" ht="18.75" customHeight="1">
      <c r="A53" s="21">
        <v>51</v>
      </c>
      <c r="B53" s="19" t="s">
        <v>58</v>
      </c>
      <c r="C53" s="12">
        <v>40.08</v>
      </c>
      <c r="D53" s="13" t="s">
        <v>59</v>
      </c>
      <c r="E53" s="13">
        <v>120</v>
      </c>
      <c r="F53" s="12">
        <v>1.6</v>
      </c>
      <c r="G53" s="12">
        <f t="shared" si="1"/>
        <v>7695.36</v>
      </c>
      <c r="H53" s="13">
        <v>10.96</v>
      </c>
      <c r="I53" s="13">
        <f>H53*E53</f>
        <v>1315.2</v>
      </c>
      <c r="J53" s="7">
        <v>131.5</v>
      </c>
    </row>
    <row r="54" spans="1:10" ht="14.25">
      <c r="A54" s="21">
        <v>52</v>
      </c>
      <c r="B54" s="19" t="s">
        <v>66</v>
      </c>
      <c r="C54" s="12">
        <v>31.07</v>
      </c>
      <c r="D54" s="13" t="s">
        <v>59</v>
      </c>
      <c r="E54" s="13">
        <v>181</v>
      </c>
      <c r="F54" s="12">
        <v>1.6</v>
      </c>
      <c r="G54" s="12">
        <f t="shared" si="1"/>
        <v>8997.872000000001</v>
      </c>
      <c r="H54" s="13">
        <v>10.96</v>
      </c>
      <c r="I54" s="13">
        <v>1315.2</v>
      </c>
      <c r="J54" s="1"/>
    </row>
    <row r="55" spans="1:10" ht="14.25">
      <c r="A55" s="21">
        <v>53</v>
      </c>
      <c r="B55" s="19" t="s">
        <v>78</v>
      </c>
      <c r="C55" s="12">
        <v>40.08</v>
      </c>
      <c r="D55" s="13" t="s">
        <v>79</v>
      </c>
      <c r="E55" s="13">
        <v>181</v>
      </c>
      <c r="F55" s="12">
        <v>1.6</v>
      </c>
      <c r="G55" s="12">
        <f t="shared" si="1"/>
        <v>11607.168</v>
      </c>
      <c r="H55" s="13">
        <v>10.96</v>
      </c>
      <c r="I55" s="13">
        <v>1315.2</v>
      </c>
      <c r="J55" s="1"/>
    </row>
    <row r="56" spans="1:10" ht="14.25">
      <c r="A56" s="21">
        <v>54</v>
      </c>
      <c r="B56" s="1">
        <v>351</v>
      </c>
      <c r="C56" s="22">
        <v>40.58</v>
      </c>
      <c r="D56" s="13" t="s">
        <v>82</v>
      </c>
      <c r="E56" s="13">
        <v>181</v>
      </c>
      <c r="F56" s="12">
        <v>1.6</v>
      </c>
      <c r="G56" s="12">
        <f t="shared" si="1"/>
        <v>11751.968</v>
      </c>
      <c r="H56" s="13">
        <v>10.96</v>
      </c>
      <c r="I56" s="13">
        <v>1315.2</v>
      </c>
      <c r="J56" s="1"/>
    </row>
    <row r="57" spans="1:10" ht="14.25">
      <c r="A57" s="21">
        <v>55</v>
      </c>
      <c r="B57" s="1">
        <v>365</v>
      </c>
      <c r="C57" s="22">
        <v>43.23</v>
      </c>
      <c r="D57" s="1" t="s">
        <v>82</v>
      </c>
      <c r="E57" s="1">
        <v>181</v>
      </c>
      <c r="F57" s="12">
        <v>1.6</v>
      </c>
      <c r="G57" s="12">
        <f t="shared" si="1"/>
        <v>12519.408</v>
      </c>
      <c r="H57" s="13">
        <v>10.96</v>
      </c>
      <c r="I57" s="13">
        <v>1315.2</v>
      </c>
      <c r="J57" s="1"/>
    </row>
    <row r="58" spans="1:10" ht="14.25">
      <c r="A58" s="21">
        <v>56</v>
      </c>
      <c r="B58" s="8" t="s">
        <v>7</v>
      </c>
      <c r="C58" s="22">
        <v>30.58</v>
      </c>
      <c r="D58" s="1" t="s">
        <v>82</v>
      </c>
      <c r="E58" s="1">
        <v>120</v>
      </c>
      <c r="F58" s="12">
        <v>1.6</v>
      </c>
      <c r="G58" s="12">
        <f t="shared" si="1"/>
        <v>5871.360000000001</v>
      </c>
      <c r="H58" s="13">
        <v>10.96</v>
      </c>
      <c r="I58" s="13">
        <f>H58*E58</f>
        <v>1315.2</v>
      </c>
      <c r="J58" s="1">
        <v>131.5</v>
      </c>
    </row>
    <row r="59" spans="1:10" ht="14.25">
      <c r="A59" s="21">
        <v>57</v>
      </c>
      <c r="B59" s="8" t="s">
        <v>3</v>
      </c>
      <c r="C59" s="22">
        <v>32.64</v>
      </c>
      <c r="D59" s="1" t="s">
        <v>82</v>
      </c>
      <c r="E59" s="1">
        <v>91</v>
      </c>
      <c r="F59" s="12">
        <v>1.6</v>
      </c>
      <c r="G59" s="12">
        <f t="shared" si="1"/>
        <v>4752.384000000001</v>
      </c>
      <c r="H59" s="13">
        <v>10.96</v>
      </c>
      <c r="I59" s="13">
        <f>H59*E59</f>
        <v>997.3600000000001</v>
      </c>
      <c r="J59" s="1">
        <v>99.72</v>
      </c>
    </row>
    <row r="60" spans="1:10" ht="14.25">
      <c r="A60" s="21">
        <v>58</v>
      </c>
      <c r="B60" s="8" t="s">
        <v>83</v>
      </c>
      <c r="C60" s="22">
        <v>42.52</v>
      </c>
      <c r="D60" s="1" t="s">
        <v>82</v>
      </c>
      <c r="E60" s="1">
        <v>181</v>
      </c>
      <c r="F60" s="12">
        <v>1.6</v>
      </c>
      <c r="G60" s="12">
        <f t="shared" si="1"/>
        <v>12313.792000000001</v>
      </c>
      <c r="H60" s="13">
        <v>10.96</v>
      </c>
      <c r="I60" s="13">
        <v>1315.2</v>
      </c>
      <c r="J60" s="1"/>
    </row>
    <row r="61" spans="1:10" ht="14.25">
      <c r="A61" s="21">
        <v>59</v>
      </c>
      <c r="B61" s="8" t="s">
        <v>84</v>
      </c>
      <c r="C61" s="22">
        <v>27.76</v>
      </c>
      <c r="D61" s="1" t="s">
        <v>82</v>
      </c>
      <c r="E61" s="1">
        <v>181</v>
      </c>
      <c r="F61" s="12">
        <v>1.6</v>
      </c>
      <c r="G61" s="12">
        <f t="shared" si="1"/>
        <v>8039.296000000001</v>
      </c>
      <c r="H61" s="13">
        <v>10.96</v>
      </c>
      <c r="I61" s="13">
        <v>1315.2</v>
      </c>
      <c r="J61" s="1"/>
    </row>
    <row r="62" spans="1:10" ht="14.25">
      <c r="A62" s="21">
        <v>60</v>
      </c>
      <c r="B62" s="8" t="s">
        <v>13</v>
      </c>
      <c r="C62" s="22">
        <v>32.89</v>
      </c>
      <c r="D62" s="1" t="s">
        <v>85</v>
      </c>
      <c r="E62" s="1">
        <v>181</v>
      </c>
      <c r="F62" s="12">
        <v>1.6</v>
      </c>
      <c r="G62" s="12">
        <f t="shared" si="1"/>
        <v>9524.944000000001</v>
      </c>
      <c r="H62" s="13">
        <v>10.96</v>
      </c>
      <c r="I62" s="13">
        <v>1315.2</v>
      </c>
      <c r="J62" s="1"/>
    </row>
    <row r="63" spans="1:10" ht="14.25">
      <c r="A63" s="21">
        <v>61</v>
      </c>
      <c r="B63" s="8" t="s">
        <v>86</v>
      </c>
      <c r="C63" s="22">
        <v>34.48</v>
      </c>
      <c r="D63" s="1" t="s">
        <v>85</v>
      </c>
      <c r="E63" s="1">
        <v>181</v>
      </c>
      <c r="F63" s="12">
        <v>1.6</v>
      </c>
      <c r="G63" s="12">
        <f t="shared" si="1"/>
        <v>9985.408</v>
      </c>
      <c r="H63" s="13">
        <v>10.96</v>
      </c>
      <c r="I63" s="13">
        <v>1315.2</v>
      </c>
      <c r="J63" s="1"/>
    </row>
    <row r="64" spans="1:10" ht="14.25">
      <c r="A64" s="21">
        <v>62</v>
      </c>
      <c r="B64" s="8" t="s">
        <v>87</v>
      </c>
      <c r="C64" s="22">
        <v>32.07</v>
      </c>
      <c r="D64" s="1" t="s">
        <v>85</v>
      </c>
      <c r="E64" s="1">
        <v>181</v>
      </c>
      <c r="F64" s="12">
        <v>1.6</v>
      </c>
      <c r="G64" s="12">
        <f t="shared" si="1"/>
        <v>9287.472</v>
      </c>
      <c r="H64" s="13">
        <v>10.96</v>
      </c>
      <c r="I64" s="13">
        <v>1315.2</v>
      </c>
      <c r="J64" s="1"/>
    </row>
    <row r="65" spans="1:10" ht="14.25">
      <c r="A65" s="21">
        <v>63</v>
      </c>
      <c r="B65" s="8" t="s">
        <v>88</v>
      </c>
      <c r="C65" s="22">
        <v>34.48</v>
      </c>
      <c r="D65" s="1" t="s">
        <v>85</v>
      </c>
      <c r="E65" s="1">
        <v>181</v>
      </c>
      <c r="F65" s="12">
        <v>1.6</v>
      </c>
      <c r="G65" s="12">
        <f t="shared" si="1"/>
        <v>9985.408</v>
      </c>
      <c r="H65" s="13">
        <v>10.96</v>
      </c>
      <c r="I65" s="13">
        <v>1315.2</v>
      </c>
      <c r="J65" s="1"/>
    </row>
    <row r="66" spans="1:10" ht="14.25">
      <c r="A66" s="21">
        <v>64</v>
      </c>
      <c r="B66" s="8" t="s">
        <v>89</v>
      </c>
      <c r="C66" s="22">
        <v>4.58</v>
      </c>
      <c r="D66" s="1" t="s">
        <v>85</v>
      </c>
      <c r="E66" s="1">
        <v>120</v>
      </c>
      <c r="F66" s="12">
        <v>1.6</v>
      </c>
      <c r="G66" s="12">
        <f t="shared" si="1"/>
        <v>879.3600000000001</v>
      </c>
      <c r="H66" s="13">
        <v>10.96</v>
      </c>
      <c r="I66" s="13">
        <f>H66*E66</f>
        <v>1315.2</v>
      </c>
      <c r="J66" s="1">
        <v>131.5</v>
      </c>
    </row>
    <row r="67" spans="1:10" ht="14.25">
      <c r="A67" s="21">
        <v>65</v>
      </c>
      <c r="B67" s="8" t="s">
        <v>90</v>
      </c>
      <c r="C67" s="22">
        <v>43.16</v>
      </c>
      <c r="D67" s="1" t="s">
        <v>85</v>
      </c>
      <c r="E67" s="1">
        <v>181</v>
      </c>
      <c r="F67" s="12">
        <v>1.6</v>
      </c>
      <c r="G67" s="12">
        <f t="shared" si="1"/>
        <v>12499.135999999999</v>
      </c>
      <c r="H67" s="13">
        <v>10.96</v>
      </c>
      <c r="I67" s="13">
        <v>1315.2</v>
      </c>
      <c r="J67" s="1"/>
    </row>
    <row r="68" spans="1:10" ht="14.25">
      <c r="A68" s="21">
        <v>66</v>
      </c>
      <c r="B68" s="8" t="s">
        <v>91</v>
      </c>
      <c r="C68" s="22">
        <v>32.07</v>
      </c>
      <c r="D68" s="1" t="s">
        <v>85</v>
      </c>
      <c r="E68" s="1">
        <v>181</v>
      </c>
      <c r="F68" s="12">
        <v>1.6</v>
      </c>
      <c r="G68" s="12">
        <f t="shared" si="1"/>
        <v>9287.472</v>
      </c>
      <c r="H68" s="13">
        <v>10.96</v>
      </c>
      <c r="I68" s="13">
        <v>1315.2</v>
      </c>
      <c r="J68" s="1"/>
    </row>
    <row r="69" spans="1:10" ht="14.25">
      <c r="A69" s="21">
        <v>67</v>
      </c>
      <c r="B69" s="8" t="s">
        <v>21</v>
      </c>
      <c r="C69" s="22">
        <v>32.64</v>
      </c>
      <c r="D69" s="1" t="s">
        <v>85</v>
      </c>
      <c r="E69" s="1">
        <v>181</v>
      </c>
      <c r="F69" s="12">
        <v>1.6</v>
      </c>
      <c r="G69" s="12">
        <f t="shared" si="1"/>
        <v>9452.544</v>
      </c>
      <c r="H69" s="13">
        <v>10.96</v>
      </c>
      <c r="I69" s="13">
        <v>1315.2</v>
      </c>
      <c r="J69" s="1"/>
    </row>
    <row r="70" spans="1:10" ht="14.25">
      <c r="A70" s="21">
        <v>68</v>
      </c>
      <c r="B70" s="8" t="s">
        <v>20</v>
      </c>
      <c r="C70" s="22">
        <v>30.14</v>
      </c>
      <c r="D70" s="1" t="s">
        <v>85</v>
      </c>
      <c r="E70" s="1">
        <v>181</v>
      </c>
      <c r="F70" s="12">
        <v>1.6</v>
      </c>
      <c r="G70" s="12">
        <f t="shared" si="1"/>
        <v>8728.544</v>
      </c>
      <c r="H70" s="13">
        <v>10.96</v>
      </c>
      <c r="I70" s="13">
        <v>1315.2</v>
      </c>
      <c r="J70" s="1"/>
    </row>
    <row r="71" spans="1:10" ht="14.25">
      <c r="A71" s="21">
        <v>69</v>
      </c>
      <c r="B71" s="8" t="s">
        <v>92</v>
      </c>
      <c r="C71" s="22">
        <v>40.58</v>
      </c>
      <c r="D71" s="1" t="s">
        <v>85</v>
      </c>
      <c r="E71" s="1">
        <v>181</v>
      </c>
      <c r="F71" s="12">
        <v>1.6</v>
      </c>
      <c r="G71" s="12">
        <f t="shared" si="1"/>
        <v>11751.968</v>
      </c>
      <c r="H71" s="13">
        <v>10.96</v>
      </c>
      <c r="I71" s="13">
        <v>1315.2</v>
      </c>
      <c r="J71" s="1"/>
    </row>
    <row r="72" spans="1:10" ht="14.25">
      <c r="A72" s="21">
        <v>70</v>
      </c>
      <c r="B72" s="8" t="s">
        <v>93</v>
      </c>
      <c r="C72" s="22">
        <v>42.66</v>
      </c>
      <c r="D72" s="1" t="s">
        <v>85</v>
      </c>
      <c r="E72" s="1">
        <v>120</v>
      </c>
      <c r="F72" s="12">
        <v>1.6</v>
      </c>
      <c r="G72" s="12">
        <f t="shared" si="1"/>
        <v>8190.72</v>
      </c>
      <c r="H72" s="13">
        <v>10.96</v>
      </c>
      <c r="I72" s="13">
        <f>H72*E72</f>
        <v>1315.2</v>
      </c>
      <c r="J72" s="1">
        <v>131.5</v>
      </c>
    </row>
    <row r="73" spans="1:10" ht="14.25">
      <c r="A73" s="21">
        <v>71</v>
      </c>
      <c r="B73" s="8" t="s">
        <v>94</v>
      </c>
      <c r="C73" s="22">
        <v>30.58</v>
      </c>
      <c r="D73" s="1" t="s">
        <v>85</v>
      </c>
      <c r="E73" s="1">
        <v>181</v>
      </c>
      <c r="F73" s="12">
        <v>1.6</v>
      </c>
      <c r="G73" s="12">
        <f t="shared" si="1"/>
        <v>8855.967999999999</v>
      </c>
      <c r="H73" s="13">
        <v>10.96</v>
      </c>
      <c r="I73" s="13">
        <v>1315.2</v>
      </c>
      <c r="J73" s="1"/>
    </row>
    <row r="74" spans="1:10" ht="14.25">
      <c r="A74" s="21">
        <v>72</v>
      </c>
      <c r="B74" s="8" t="s">
        <v>95</v>
      </c>
      <c r="C74" s="22">
        <v>32.81</v>
      </c>
      <c r="D74" s="1" t="s">
        <v>85</v>
      </c>
      <c r="E74" s="1">
        <v>181</v>
      </c>
      <c r="F74" s="12">
        <v>1.6</v>
      </c>
      <c r="G74" s="12">
        <f t="shared" si="1"/>
        <v>9501.776000000002</v>
      </c>
      <c r="H74" s="13">
        <v>10.96</v>
      </c>
      <c r="I74" s="13">
        <v>1315.2</v>
      </c>
      <c r="J74" s="1"/>
    </row>
    <row r="75" spans="1:10" ht="14.25">
      <c r="A75" s="21">
        <v>73</v>
      </c>
      <c r="B75" s="8" t="s">
        <v>96</v>
      </c>
      <c r="C75" s="22">
        <v>28.66</v>
      </c>
      <c r="D75" s="1" t="s">
        <v>85</v>
      </c>
      <c r="E75" s="1">
        <v>31</v>
      </c>
      <c r="F75" s="12">
        <v>1.6</v>
      </c>
      <c r="G75" s="12">
        <f t="shared" si="1"/>
        <v>1421.536</v>
      </c>
      <c r="H75" s="13">
        <v>10.96</v>
      </c>
      <c r="I75" s="13">
        <f>H75*E75</f>
        <v>339.76000000000005</v>
      </c>
      <c r="J75" s="1">
        <v>33.97</v>
      </c>
    </row>
    <row r="76" spans="1:10" ht="14.25">
      <c r="A76" s="21">
        <v>74</v>
      </c>
      <c r="B76" s="8" t="s">
        <v>97</v>
      </c>
      <c r="C76" s="22">
        <v>32.07</v>
      </c>
      <c r="D76" s="1" t="s">
        <v>85</v>
      </c>
      <c r="E76" s="1">
        <v>181</v>
      </c>
      <c r="F76" s="12">
        <v>1.6</v>
      </c>
      <c r="G76" s="12">
        <f t="shared" si="1"/>
        <v>9287.472</v>
      </c>
      <c r="H76" s="13">
        <v>10.96</v>
      </c>
      <c r="I76" s="13">
        <v>1315.2</v>
      </c>
      <c r="J76" s="1"/>
    </row>
    <row r="77" spans="1:10" ht="14.25">
      <c r="A77" s="21">
        <v>75</v>
      </c>
      <c r="B77" s="8" t="s">
        <v>98</v>
      </c>
      <c r="C77" s="22">
        <v>33.46</v>
      </c>
      <c r="D77" s="1" t="s">
        <v>85</v>
      </c>
      <c r="E77" s="1">
        <v>181</v>
      </c>
      <c r="F77" s="12">
        <v>1.6</v>
      </c>
      <c r="G77" s="12">
        <f t="shared" si="1"/>
        <v>9690.016000000001</v>
      </c>
      <c r="H77" s="13">
        <v>10.96</v>
      </c>
      <c r="I77" s="13">
        <v>1315.2</v>
      </c>
      <c r="J77" s="1"/>
    </row>
    <row r="78" spans="1:10" ht="14.25">
      <c r="A78" s="21">
        <v>76</v>
      </c>
      <c r="B78" s="8" t="s">
        <v>99</v>
      </c>
      <c r="C78" s="22">
        <v>29.49</v>
      </c>
      <c r="D78" s="1" t="s">
        <v>85</v>
      </c>
      <c r="E78" s="1">
        <v>181</v>
      </c>
      <c r="F78" s="12">
        <v>1.6</v>
      </c>
      <c r="G78" s="12">
        <f t="shared" si="1"/>
        <v>8540.304</v>
      </c>
      <c r="H78" s="13">
        <v>10.96</v>
      </c>
      <c r="I78" s="13">
        <v>1315.2</v>
      </c>
      <c r="J78" s="1"/>
    </row>
    <row r="79" spans="1:10" ht="14.25">
      <c r="A79" s="21">
        <v>77</v>
      </c>
      <c r="B79" s="8" t="s">
        <v>100</v>
      </c>
      <c r="C79" s="22">
        <v>32.57</v>
      </c>
      <c r="D79" s="1" t="s">
        <v>85</v>
      </c>
      <c r="E79" s="1">
        <v>181</v>
      </c>
      <c r="F79" s="12">
        <v>1.6</v>
      </c>
      <c r="G79" s="12">
        <f>C79*E79*F79</f>
        <v>9432.272</v>
      </c>
      <c r="H79" s="13">
        <v>10.96</v>
      </c>
      <c r="I79" s="13">
        <v>1315.2</v>
      </c>
      <c r="J79" s="1"/>
    </row>
    <row r="80" spans="1:10" ht="14.25">
      <c r="A80" s="21">
        <v>78</v>
      </c>
      <c r="B80" s="8" t="s">
        <v>104</v>
      </c>
      <c r="C80" s="22">
        <v>40.58</v>
      </c>
      <c r="D80" s="1" t="s">
        <v>112</v>
      </c>
      <c r="E80" s="1">
        <v>181</v>
      </c>
      <c r="F80" s="12">
        <v>1.6</v>
      </c>
      <c r="G80" s="12">
        <f aca="true" t="shared" si="2" ref="G80:G99">C80*E80*F80</f>
        <v>11751.968</v>
      </c>
      <c r="H80" s="13">
        <v>10.96</v>
      </c>
      <c r="I80" s="13">
        <v>1315.2</v>
      </c>
      <c r="J80" s="1"/>
    </row>
    <row r="81" spans="1:10" ht="14.25">
      <c r="A81" s="21">
        <v>79</v>
      </c>
      <c r="B81" s="8" t="s">
        <v>103</v>
      </c>
      <c r="C81" s="22">
        <v>30.58</v>
      </c>
      <c r="D81" s="1" t="s">
        <v>112</v>
      </c>
      <c r="E81" s="1">
        <v>181</v>
      </c>
      <c r="F81" s="12">
        <v>1.6</v>
      </c>
      <c r="G81" s="12">
        <f t="shared" si="2"/>
        <v>8855.967999999999</v>
      </c>
      <c r="H81" s="13">
        <v>10.96</v>
      </c>
      <c r="I81" s="13">
        <v>1315.2</v>
      </c>
      <c r="J81" s="1"/>
    </row>
    <row r="82" spans="1:10" ht="14.25">
      <c r="A82" s="21">
        <v>80</v>
      </c>
      <c r="B82" s="8" t="s">
        <v>107</v>
      </c>
      <c r="C82" s="22">
        <v>40.58</v>
      </c>
      <c r="D82" s="1" t="s">
        <v>112</v>
      </c>
      <c r="E82" s="1">
        <v>181</v>
      </c>
      <c r="F82" s="12">
        <v>1.6</v>
      </c>
      <c r="G82" s="12">
        <f t="shared" si="2"/>
        <v>11751.968</v>
      </c>
      <c r="H82" s="13">
        <v>10.96</v>
      </c>
      <c r="I82" s="13">
        <v>1315.2</v>
      </c>
      <c r="J82" s="1"/>
    </row>
    <row r="83" spans="1:10" ht="14.25">
      <c r="A83" s="21">
        <v>81</v>
      </c>
      <c r="B83" s="8" t="s">
        <v>106</v>
      </c>
      <c r="C83" s="22">
        <v>31.43</v>
      </c>
      <c r="D83" s="1" t="s">
        <v>112</v>
      </c>
      <c r="E83" s="1">
        <v>106</v>
      </c>
      <c r="F83" s="12">
        <v>1.6</v>
      </c>
      <c r="G83" s="12">
        <f t="shared" si="2"/>
        <v>5330.528</v>
      </c>
      <c r="H83" s="13">
        <v>10.96</v>
      </c>
      <c r="I83" s="13">
        <v>1161.76</v>
      </c>
      <c r="J83" s="1">
        <v>116.16</v>
      </c>
    </row>
    <row r="84" spans="1:10" ht="14.25">
      <c r="A84" s="21">
        <v>82</v>
      </c>
      <c r="B84" s="8" t="s">
        <v>113</v>
      </c>
      <c r="C84" s="22">
        <v>32.57</v>
      </c>
      <c r="D84" s="1" t="s">
        <v>112</v>
      </c>
      <c r="E84" s="1">
        <v>181</v>
      </c>
      <c r="F84" s="12">
        <v>1.6</v>
      </c>
      <c r="G84" s="12">
        <f t="shared" si="2"/>
        <v>9432.272</v>
      </c>
      <c r="H84" s="13">
        <v>10.96</v>
      </c>
      <c r="I84" s="13">
        <v>1315.2</v>
      </c>
      <c r="J84" s="1"/>
    </row>
    <row r="85" spans="1:10" ht="14.25">
      <c r="A85" s="21">
        <v>83</v>
      </c>
      <c r="B85" s="8" t="s">
        <v>105</v>
      </c>
      <c r="C85" s="22">
        <v>32.07</v>
      </c>
      <c r="D85" s="1" t="s">
        <v>112</v>
      </c>
      <c r="E85" s="1">
        <v>181</v>
      </c>
      <c r="F85" s="12">
        <v>1.6</v>
      </c>
      <c r="G85" s="12">
        <f t="shared" si="2"/>
        <v>9287.472</v>
      </c>
      <c r="H85" s="13">
        <v>10.96</v>
      </c>
      <c r="I85" s="13">
        <v>1315.2</v>
      </c>
      <c r="J85" s="1"/>
    </row>
    <row r="86" spans="1:10" ht="14.25">
      <c r="A86" s="21">
        <v>84</v>
      </c>
      <c r="B86" s="8" t="s">
        <v>108</v>
      </c>
      <c r="C86" s="22">
        <v>32.07</v>
      </c>
      <c r="D86" s="1" t="s">
        <v>112</v>
      </c>
      <c r="E86" s="1">
        <v>181</v>
      </c>
      <c r="F86" s="12">
        <v>1.6</v>
      </c>
      <c r="G86" s="12">
        <f t="shared" si="2"/>
        <v>9287.472</v>
      </c>
      <c r="H86" s="13">
        <v>10.96</v>
      </c>
      <c r="I86" s="13">
        <v>1315.2</v>
      </c>
      <c r="J86" s="1"/>
    </row>
    <row r="87" spans="1:10" ht="14.25">
      <c r="A87" s="21">
        <v>85</v>
      </c>
      <c r="B87" s="8" t="s">
        <v>102</v>
      </c>
      <c r="C87" s="22">
        <v>35.1</v>
      </c>
      <c r="D87" s="1" t="s">
        <v>112</v>
      </c>
      <c r="E87" s="1">
        <v>181</v>
      </c>
      <c r="F87" s="12">
        <v>1.6</v>
      </c>
      <c r="G87" s="12">
        <f t="shared" si="2"/>
        <v>10164.960000000001</v>
      </c>
      <c r="H87" s="13">
        <v>10.96</v>
      </c>
      <c r="I87" s="13">
        <v>1315.2</v>
      </c>
      <c r="J87" s="1"/>
    </row>
    <row r="88" spans="1:10" ht="14.25">
      <c r="A88" s="21">
        <v>86</v>
      </c>
      <c r="B88" s="8" t="s">
        <v>74</v>
      </c>
      <c r="C88" s="22">
        <v>23.84</v>
      </c>
      <c r="D88" s="1" t="s">
        <v>114</v>
      </c>
      <c r="E88" s="1">
        <v>181</v>
      </c>
      <c r="F88" s="12">
        <v>1.6</v>
      </c>
      <c r="G88" s="12">
        <f t="shared" si="2"/>
        <v>6904.064</v>
      </c>
      <c r="H88" s="13">
        <v>10.96</v>
      </c>
      <c r="I88" s="13">
        <v>1315.2</v>
      </c>
      <c r="J88" s="1"/>
    </row>
    <row r="89" spans="1:10" ht="14.25">
      <c r="A89" s="21">
        <v>87</v>
      </c>
      <c r="B89" s="8" t="s">
        <v>71</v>
      </c>
      <c r="C89" s="22">
        <v>23.42</v>
      </c>
      <c r="D89" s="1" t="s">
        <v>115</v>
      </c>
      <c r="E89" s="1">
        <v>181</v>
      </c>
      <c r="F89" s="12">
        <v>1.6</v>
      </c>
      <c r="G89" s="12">
        <f t="shared" si="2"/>
        <v>6782.432000000001</v>
      </c>
      <c r="H89" s="13">
        <v>10.96</v>
      </c>
      <c r="I89" s="13">
        <v>1315.2</v>
      </c>
      <c r="J89" s="1"/>
    </row>
    <row r="90" spans="1:10" ht="14.25">
      <c r="A90" s="21">
        <v>88</v>
      </c>
      <c r="B90" s="8" t="s">
        <v>116</v>
      </c>
      <c r="C90" s="22">
        <v>31.42</v>
      </c>
      <c r="D90" s="1" t="s">
        <v>115</v>
      </c>
      <c r="E90" s="1">
        <v>181</v>
      </c>
      <c r="F90" s="12">
        <v>1.6</v>
      </c>
      <c r="G90" s="12">
        <f t="shared" si="2"/>
        <v>9099.232000000002</v>
      </c>
      <c r="H90" s="13">
        <v>10.96</v>
      </c>
      <c r="I90" s="13">
        <v>1315.2</v>
      </c>
      <c r="J90" s="1"/>
    </row>
    <row r="91" spans="1:10" ht="14.25">
      <c r="A91" s="21">
        <v>89</v>
      </c>
      <c r="B91" s="8" t="s">
        <v>73</v>
      </c>
      <c r="C91" s="22">
        <v>23.57</v>
      </c>
      <c r="D91" s="1" t="s">
        <v>115</v>
      </c>
      <c r="E91" s="1">
        <v>181</v>
      </c>
      <c r="F91" s="12">
        <v>1.6</v>
      </c>
      <c r="G91" s="12">
        <f t="shared" si="2"/>
        <v>6825.872</v>
      </c>
      <c r="H91" s="13">
        <v>10.96</v>
      </c>
      <c r="I91" s="13">
        <v>1315.2</v>
      </c>
      <c r="J91" s="1"/>
    </row>
    <row r="92" spans="1:10" ht="14.25">
      <c r="A92" s="21">
        <v>90</v>
      </c>
      <c r="B92" s="8" t="s">
        <v>110</v>
      </c>
      <c r="C92" s="22">
        <v>23.99</v>
      </c>
      <c r="D92" s="1" t="s">
        <v>117</v>
      </c>
      <c r="E92" s="1">
        <v>121</v>
      </c>
      <c r="F92" s="12">
        <v>1.6</v>
      </c>
      <c r="G92" s="12">
        <f t="shared" si="2"/>
        <v>4644.464</v>
      </c>
      <c r="H92" s="13">
        <v>10.96</v>
      </c>
      <c r="I92" s="13">
        <v>1326.16</v>
      </c>
      <c r="J92" s="1">
        <v>132.6</v>
      </c>
    </row>
    <row r="93" spans="1:10" ht="14.25">
      <c r="A93" s="21">
        <v>91</v>
      </c>
      <c r="B93" s="8" t="s">
        <v>118</v>
      </c>
      <c r="C93" s="22">
        <v>30.58</v>
      </c>
      <c r="D93" s="1" t="s">
        <v>117</v>
      </c>
      <c r="E93" s="1">
        <v>181</v>
      </c>
      <c r="F93" s="12">
        <v>1.6</v>
      </c>
      <c r="G93" s="12">
        <f t="shared" si="2"/>
        <v>8855.967999999999</v>
      </c>
      <c r="H93" s="13">
        <v>10.96</v>
      </c>
      <c r="I93" s="13">
        <v>1315.2</v>
      </c>
      <c r="J93" s="1"/>
    </row>
    <row r="94" spans="1:10" ht="14.25">
      <c r="A94" s="21">
        <v>92</v>
      </c>
      <c r="B94" s="8" t="s">
        <v>15</v>
      </c>
      <c r="C94" s="22">
        <v>32.24</v>
      </c>
      <c r="D94" s="1" t="s">
        <v>119</v>
      </c>
      <c r="E94" s="1">
        <v>181</v>
      </c>
      <c r="F94" s="12">
        <v>1.6</v>
      </c>
      <c r="G94" s="12">
        <f t="shared" si="2"/>
        <v>9336.704000000002</v>
      </c>
      <c r="H94" s="13">
        <v>10.96</v>
      </c>
      <c r="I94" s="13">
        <v>1315.2</v>
      </c>
      <c r="J94" s="1"/>
    </row>
    <row r="95" spans="1:10" ht="14.25">
      <c r="A95" s="21">
        <v>93</v>
      </c>
      <c r="B95" s="8" t="s">
        <v>16</v>
      </c>
      <c r="C95" s="22">
        <v>32.24</v>
      </c>
      <c r="D95" s="1" t="s">
        <v>119</v>
      </c>
      <c r="E95" s="1">
        <v>181</v>
      </c>
      <c r="F95" s="12">
        <v>1.6</v>
      </c>
      <c r="G95" s="12">
        <f t="shared" si="2"/>
        <v>9336.704000000002</v>
      </c>
      <c r="H95" s="13">
        <v>10.96</v>
      </c>
      <c r="I95" s="13">
        <v>1315.2</v>
      </c>
      <c r="J95" s="1"/>
    </row>
    <row r="96" spans="1:10" ht="14.25">
      <c r="A96" s="21">
        <v>94</v>
      </c>
      <c r="B96" s="8" t="s">
        <v>109</v>
      </c>
      <c r="C96" s="22">
        <v>32.69</v>
      </c>
      <c r="D96" s="1" t="s">
        <v>119</v>
      </c>
      <c r="E96" s="1">
        <v>181</v>
      </c>
      <c r="F96" s="12">
        <v>1.6</v>
      </c>
      <c r="G96" s="12">
        <f t="shared" si="2"/>
        <v>9467.024</v>
      </c>
      <c r="H96" s="13">
        <v>10.96</v>
      </c>
      <c r="I96" s="13">
        <v>1315.2</v>
      </c>
      <c r="J96" s="1"/>
    </row>
    <row r="97" spans="1:10" ht="14.25">
      <c r="A97" s="21">
        <v>95</v>
      </c>
      <c r="B97" s="8" t="s">
        <v>69</v>
      </c>
      <c r="C97" s="22">
        <v>31.27</v>
      </c>
      <c r="D97" s="1" t="s">
        <v>119</v>
      </c>
      <c r="E97" s="1">
        <v>181</v>
      </c>
      <c r="F97" s="12">
        <v>1.6</v>
      </c>
      <c r="G97" s="12">
        <f t="shared" si="2"/>
        <v>9055.792</v>
      </c>
      <c r="H97" s="13">
        <v>10.96</v>
      </c>
      <c r="I97" s="13">
        <v>1315.2</v>
      </c>
      <c r="J97" s="1"/>
    </row>
    <row r="98" spans="1:10" ht="14.25">
      <c r="A98" s="21">
        <v>96</v>
      </c>
      <c r="B98" s="8" t="s">
        <v>121</v>
      </c>
      <c r="C98" s="22">
        <v>186.32</v>
      </c>
      <c r="D98" s="1"/>
      <c r="E98" s="1">
        <v>181</v>
      </c>
      <c r="F98" s="12">
        <v>1.6</v>
      </c>
      <c r="G98" s="12">
        <f t="shared" si="2"/>
        <v>53958.272</v>
      </c>
      <c r="H98" s="13"/>
      <c r="I98" s="13"/>
      <c r="J98" s="1"/>
    </row>
    <row r="99" spans="1:10" ht="14.25">
      <c r="A99" s="21">
        <v>97</v>
      </c>
      <c r="B99" s="8" t="s">
        <v>122</v>
      </c>
      <c r="C99" s="22">
        <v>48.51</v>
      </c>
      <c r="D99" s="1"/>
      <c r="E99" s="1">
        <v>181</v>
      </c>
      <c r="F99" s="12">
        <v>1.6</v>
      </c>
      <c r="G99" s="12">
        <f t="shared" si="2"/>
        <v>14048.496</v>
      </c>
      <c r="H99" s="13"/>
      <c r="I99" s="13"/>
      <c r="J99" s="1"/>
    </row>
    <row r="100" spans="1:10" ht="14.25">
      <c r="A100" s="24" t="s">
        <v>101</v>
      </c>
      <c r="B100" s="8"/>
      <c r="C100" s="22"/>
      <c r="D100" s="1"/>
      <c r="E100" s="1"/>
      <c r="F100" s="12"/>
      <c r="G100" s="12">
        <f>SUM(G3:G99)</f>
        <v>966366.8159999996</v>
      </c>
      <c r="H100" s="12"/>
      <c r="I100" s="13">
        <f>SUM(I3:I97)</f>
        <v>122861.59999999982</v>
      </c>
      <c r="J100" s="1"/>
    </row>
    <row r="101" ht="14.25">
      <c r="I101" s="23"/>
    </row>
  </sheetData>
  <mergeCells count="1">
    <mergeCell ref="A1:J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9.50390625" style="0" customWidth="1"/>
    <col min="2" max="2" width="21.375" style="0" customWidth="1"/>
    <col min="3" max="3" width="16.00390625" style="3" customWidth="1"/>
    <col min="4" max="4" width="16.125" style="0" customWidth="1"/>
    <col min="5" max="5" width="29.75390625" style="0" customWidth="1"/>
    <col min="6" max="6" width="7.625" style="3" customWidth="1"/>
    <col min="7" max="7" width="12.25390625" style="3" customWidth="1"/>
    <col min="8" max="8" width="8.875" style="0" customWidth="1"/>
    <col min="9" max="9" width="10.625" style="0" customWidth="1"/>
    <col min="10" max="10" width="6.875" style="0" customWidth="1"/>
  </cols>
  <sheetData>
    <row r="1" spans="1:9" ht="74.25" customHeight="1">
      <c r="A1" s="26" t="s">
        <v>123</v>
      </c>
      <c r="B1" s="26"/>
      <c r="C1" s="26"/>
      <c r="D1" s="26"/>
      <c r="E1" s="26"/>
      <c r="I1" s="23"/>
    </row>
    <row r="2" spans="1:5" ht="65.25" customHeight="1">
      <c r="A2" s="27" t="s">
        <v>131</v>
      </c>
      <c r="B2" s="28" t="s">
        <v>130</v>
      </c>
      <c r="C2" s="31"/>
      <c r="D2" s="29"/>
      <c r="E2" s="2" t="s">
        <v>124</v>
      </c>
    </row>
    <row r="3" spans="1:10" s="16" customFormat="1" ht="57" customHeight="1">
      <c r="A3" s="27"/>
      <c r="B3" s="2" t="s">
        <v>125</v>
      </c>
      <c r="C3" s="2" t="s">
        <v>126</v>
      </c>
      <c r="D3" s="30" t="s">
        <v>127</v>
      </c>
      <c r="E3" s="2" t="s">
        <v>128</v>
      </c>
      <c r="F3" s="3"/>
      <c r="G3" s="3"/>
      <c r="H3"/>
      <c r="I3"/>
      <c r="J3"/>
    </row>
    <row r="4" spans="1:10" s="16" customFormat="1" ht="71.25">
      <c r="A4" s="30" t="s">
        <v>129</v>
      </c>
      <c r="B4" s="2">
        <v>4467.19</v>
      </c>
      <c r="C4" s="2">
        <v>95</v>
      </c>
      <c r="D4" s="2">
        <v>200</v>
      </c>
      <c r="E4" s="2">
        <v>16685.59</v>
      </c>
      <c r="F4" s="3"/>
      <c r="G4" s="3"/>
      <c r="H4"/>
      <c r="I4"/>
      <c r="J4"/>
    </row>
    <row r="5" spans="1:10" s="16" customFormat="1" ht="14.25">
      <c r="A5"/>
      <c r="B5"/>
      <c r="C5" s="3"/>
      <c r="D5"/>
      <c r="E5"/>
      <c r="F5" s="3"/>
      <c r="G5" s="3"/>
      <c r="H5"/>
      <c r="I5"/>
      <c r="J5"/>
    </row>
    <row r="6" spans="1:10" s="16" customFormat="1" ht="14.25">
      <c r="A6"/>
      <c r="B6"/>
      <c r="C6" s="3"/>
      <c r="D6"/>
      <c r="E6"/>
      <c r="F6" s="3"/>
      <c r="G6" s="3"/>
      <c r="H6"/>
      <c r="I6"/>
      <c r="J6"/>
    </row>
    <row r="7" spans="1:10" s="16" customFormat="1" ht="14.25">
      <c r="A7"/>
      <c r="B7"/>
      <c r="C7" s="3"/>
      <c r="D7"/>
      <c r="E7"/>
      <c r="F7" s="3"/>
      <c r="G7" s="3"/>
      <c r="H7"/>
      <c r="I7"/>
      <c r="J7"/>
    </row>
    <row r="8" spans="1:10" s="16" customFormat="1" ht="14.25">
      <c r="A8"/>
      <c r="B8"/>
      <c r="C8" s="3"/>
      <c r="D8"/>
      <c r="E8"/>
      <c r="F8" s="3"/>
      <c r="G8" s="3"/>
      <c r="H8"/>
      <c r="I8"/>
      <c r="J8"/>
    </row>
    <row r="9" spans="1:10" s="16" customFormat="1" ht="14.25">
      <c r="A9"/>
      <c r="B9"/>
      <c r="C9" s="3"/>
      <c r="D9"/>
      <c r="E9"/>
      <c r="F9" s="3"/>
      <c r="G9" s="3"/>
      <c r="H9"/>
      <c r="I9"/>
      <c r="J9"/>
    </row>
    <row r="10" spans="1:10" s="16" customFormat="1" ht="14.25">
      <c r="A10"/>
      <c r="B10"/>
      <c r="C10" s="3"/>
      <c r="D10"/>
      <c r="E10"/>
      <c r="F10" s="3"/>
      <c r="G10" s="3"/>
      <c r="H10"/>
      <c r="I10"/>
      <c r="J10"/>
    </row>
    <row r="11" spans="1:10" s="16" customFormat="1" ht="14.25">
      <c r="A11"/>
      <c r="B11"/>
      <c r="C11" s="3"/>
      <c r="D11"/>
      <c r="E11"/>
      <c r="F11" s="3"/>
      <c r="G11" s="3"/>
      <c r="H11"/>
      <c r="I11"/>
      <c r="J11"/>
    </row>
    <row r="12" spans="1:10" s="16" customFormat="1" ht="14.25">
      <c r="A12"/>
      <c r="B12"/>
      <c r="C12" s="3"/>
      <c r="D12"/>
      <c r="E12"/>
      <c r="F12" s="3"/>
      <c r="G12" s="3"/>
      <c r="H12"/>
      <c r="I12"/>
      <c r="J12"/>
    </row>
    <row r="13" spans="1:10" s="16" customFormat="1" ht="14.25">
      <c r="A13"/>
      <c r="B13"/>
      <c r="C13" s="3"/>
      <c r="D13"/>
      <c r="E13"/>
      <c r="F13" s="3"/>
      <c r="G13" s="3"/>
      <c r="H13"/>
      <c r="I13"/>
      <c r="J13"/>
    </row>
    <row r="14" spans="1:10" s="18" customFormat="1" ht="14.25">
      <c r="A14"/>
      <c r="B14"/>
      <c r="C14" s="3"/>
      <c r="D14"/>
      <c r="E14"/>
      <c r="F14" s="3"/>
      <c r="G14" s="3"/>
      <c r="H14"/>
      <c r="I14"/>
      <c r="J14"/>
    </row>
    <row r="15" spans="1:10" s="16" customFormat="1" ht="14.25">
      <c r="A15"/>
      <c r="B15"/>
      <c r="C15" s="3"/>
      <c r="D15"/>
      <c r="E15"/>
      <c r="F15" s="3"/>
      <c r="G15" s="3"/>
      <c r="H15"/>
      <c r="I15"/>
      <c r="J15"/>
    </row>
    <row r="16" spans="1:10" s="16" customFormat="1" ht="14.25">
      <c r="A16"/>
      <c r="B16"/>
      <c r="C16" s="3"/>
      <c r="D16"/>
      <c r="E16"/>
      <c r="F16" s="3"/>
      <c r="G16" s="3"/>
      <c r="H16"/>
      <c r="I16"/>
      <c r="J16"/>
    </row>
    <row r="17" spans="1:10" s="16" customFormat="1" ht="14.25">
      <c r="A17"/>
      <c r="B17"/>
      <c r="C17" s="3"/>
      <c r="D17"/>
      <c r="E17"/>
      <c r="F17" s="3"/>
      <c r="G17" s="3"/>
      <c r="H17"/>
      <c r="I17"/>
      <c r="J17"/>
    </row>
    <row r="18" spans="1:10" s="16" customFormat="1" ht="14.25">
      <c r="A18"/>
      <c r="B18"/>
      <c r="C18" s="3"/>
      <c r="D18"/>
      <c r="E18"/>
      <c r="F18" s="3"/>
      <c r="G18" s="3"/>
      <c r="H18"/>
      <c r="I18"/>
      <c r="J18"/>
    </row>
    <row r="19" spans="1:10" s="16" customFormat="1" ht="14.25">
      <c r="A19"/>
      <c r="B19"/>
      <c r="C19" s="3"/>
      <c r="D19"/>
      <c r="E19"/>
      <c r="F19" s="3"/>
      <c r="G19" s="3"/>
      <c r="H19"/>
      <c r="I19"/>
      <c r="J19"/>
    </row>
    <row r="20" spans="1:10" s="16" customFormat="1" ht="14.25">
      <c r="A20"/>
      <c r="B20"/>
      <c r="C20" s="3"/>
      <c r="D20"/>
      <c r="E20"/>
      <c r="F20" s="3"/>
      <c r="G20" s="3"/>
      <c r="H20"/>
      <c r="I20"/>
      <c r="J20"/>
    </row>
    <row r="21" spans="1:10" s="16" customFormat="1" ht="14.25">
      <c r="A21"/>
      <c r="B21"/>
      <c r="C21" s="3"/>
      <c r="D21"/>
      <c r="E21"/>
      <c r="F21" s="3"/>
      <c r="G21" s="3"/>
      <c r="H21"/>
      <c r="I21"/>
      <c r="J21"/>
    </row>
    <row r="22" spans="1:10" s="16" customFormat="1" ht="14.25">
      <c r="A22"/>
      <c r="B22"/>
      <c r="C22" s="3"/>
      <c r="D22"/>
      <c r="E22"/>
      <c r="F22" s="3"/>
      <c r="G22" s="3"/>
      <c r="H22"/>
      <c r="I22"/>
      <c r="J22"/>
    </row>
    <row r="23" spans="1:10" s="16" customFormat="1" ht="14.25">
      <c r="A23"/>
      <c r="B23"/>
      <c r="C23" s="3"/>
      <c r="D23"/>
      <c r="E23"/>
      <c r="F23" s="3"/>
      <c r="G23" s="3"/>
      <c r="H23"/>
      <c r="I23"/>
      <c r="J23"/>
    </row>
    <row r="24" spans="1:10" s="16" customFormat="1" ht="14.25">
      <c r="A24"/>
      <c r="B24"/>
      <c r="C24" s="3"/>
      <c r="D24"/>
      <c r="E24"/>
      <c r="F24" s="3"/>
      <c r="G24" s="3"/>
      <c r="H24"/>
      <c r="I24"/>
      <c r="J24"/>
    </row>
    <row r="25" spans="1:10" s="16" customFormat="1" ht="14.25">
      <c r="A25"/>
      <c r="B25"/>
      <c r="C25" s="3"/>
      <c r="D25"/>
      <c r="E25"/>
      <c r="F25" s="3"/>
      <c r="G25" s="3"/>
      <c r="H25"/>
      <c r="I25"/>
      <c r="J25"/>
    </row>
    <row r="26" spans="1:10" s="16" customFormat="1" ht="14.25">
      <c r="A26"/>
      <c r="B26"/>
      <c r="C26" s="3"/>
      <c r="D26"/>
      <c r="E26"/>
      <c r="F26" s="3"/>
      <c r="G26" s="3"/>
      <c r="H26"/>
      <c r="I26"/>
      <c r="J26"/>
    </row>
    <row r="27" spans="1:10" s="16" customFormat="1" ht="14.25">
      <c r="A27"/>
      <c r="B27"/>
      <c r="C27" s="3"/>
      <c r="D27"/>
      <c r="E27"/>
      <c r="F27" s="3"/>
      <c r="G27" s="3"/>
      <c r="H27"/>
      <c r="I27"/>
      <c r="J27"/>
    </row>
    <row r="28" spans="1:10" s="16" customFormat="1" ht="14.25">
      <c r="A28"/>
      <c r="B28"/>
      <c r="C28" s="3"/>
      <c r="D28"/>
      <c r="E28"/>
      <c r="F28" s="3"/>
      <c r="G28" s="3"/>
      <c r="H28"/>
      <c r="I28"/>
      <c r="J28"/>
    </row>
    <row r="29" spans="1:10" s="16" customFormat="1" ht="14.25">
      <c r="A29"/>
      <c r="B29"/>
      <c r="C29" s="3"/>
      <c r="D29"/>
      <c r="E29"/>
      <c r="F29" s="3"/>
      <c r="G29" s="3"/>
      <c r="H29"/>
      <c r="I29"/>
      <c r="J29"/>
    </row>
    <row r="30" spans="1:10" s="16" customFormat="1" ht="14.25">
      <c r="A30"/>
      <c r="B30"/>
      <c r="C30" s="3"/>
      <c r="D30"/>
      <c r="E30"/>
      <c r="F30" s="3"/>
      <c r="G30" s="3"/>
      <c r="H30"/>
      <c r="I30"/>
      <c r="J30"/>
    </row>
    <row r="31" spans="1:10" s="16" customFormat="1" ht="14.25">
      <c r="A31"/>
      <c r="B31"/>
      <c r="C31" s="3"/>
      <c r="D31"/>
      <c r="E31"/>
      <c r="F31" s="3"/>
      <c r="G31" s="3"/>
      <c r="H31"/>
      <c r="I31"/>
      <c r="J31"/>
    </row>
    <row r="32" spans="1:10" s="16" customFormat="1" ht="14.25">
      <c r="A32"/>
      <c r="B32"/>
      <c r="C32" s="3"/>
      <c r="D32"/>
      <c r="E32"/>
      <c r="F32" s="3"/>
      <c r="G32" s="3"/>
      <c r="H32"/>
      <c r="I32"/>
      <c r="J32"/>
    </row>
    <row r="33" spans="1:10" s="16" customFormat="1" ht="14.25">
      <c r="A33"/>
      <c r="B33"/>
      <c r="C33" s="3"/>
      <c r="D33"/>
      <c r="E33"/>
      <c r="F33" s="3"/>
      <c r="G33" s="3"/>
      <c r="H33"/>
      <c r="I33"/>
      <c r="J33"/>
    </row>
    <row r="34" spans="1:10" s="16" customFormat="1" ht="14.25">
      <c r="A34"/>
      <c r="B34"/>
      <c r="C34" s="3"/>
      <c r="D34"/>
      <c r="E34"/>
      <c r="F34" s="3"/>
      <c r="G34" s="3"/>
      <c r="H34"/>
      <c r="I34"/>
      <c r="J34"/>
    </row>
    <row r="35" spans="1:10" s="16" customFormat="1" ht="14.25">
      <c r="A35"/>
      <c r="B35"/>
      <c r="C35" s="3"/>
      <c r="D35"/>
      <c r="E35"/>
      <c r="F35" s="3"/>
      <c r="G35" s="3"/>
      <c r="H35"/>
      <c r="I35"/>
      <c r="J35"/>
    </row>
    <row r="36" spans="1:10" s="16" customFormat="1" ht="14.25">
      <c r="A36"/>
      <c r="B36"/>
      <c r="C36" s="3"/>
      <c r="D36"/>
      <c r="E36"/>
      <c r="F36" s="3"/>
      <c r="G36" s="3"/>
      <c r="H36"/>
      <c r="I36"/>
      <c r="J36"/>
    </row>
    <row r="37" spans="1:10" s="16" customFormat="1" ht="14.25">
      <c r="A37"/>
      <c r="B37"/>
      <c r="C37" s="3"/>
      <c r="D37"/>
      <c r="E37"/>
      <c r="F37" s="3"/>
      <c r="G37" s="3"/>
      <c r="H37"/>
      <c r="I37"/>
      <c r="J37"/>
    </row>
    <row r="38" spans="1:10" s="16" customFormat="1" ht="14.25">
      <c r="A38"/>
      <c r="B38"/>
      <c r="C38" s="3"/>
      <c r="D38"/>
      <c r="E38"/>
      <c r="F38" s="3"/>
      <c r="G38" s="3"/>
      <c r="H38"/>
      <c r="I38"/>
      <c r="J38"/>
    </row>
    <row r="39" spans="1:10" s="16" customFormat="1" ht="14.25">
      <c r="A39"/>
      <c r="B39"/>
      <c r="C39" s="3"/>
      <c r="D39"/>
      <c r="E39"/>
      <c r="F39" s="3"/>
      <c r="G39" s="3"/>
      <c r="H39"/>
      <c r="I39"/>
      <c r="J39"/>
    </row>
    <row r="40" spans="1:10" s="16" customFormat="1" ht="14.25">
      <c r="A40"/>
      <c r="B40"/>
      <c r="C40" s="3"/>
      <c r="D40"/>
      <c r="E40"/>
      <c r="F40" s="3"/>
      <c r="G40" s="3"/>
      <c r="H40"/>
      <c r="I40"/>
      <c r="J40"/>
    </row>
    <row r="41" spans="1:10" s="16" customFormat="1" ht="14.25">
      <c r="A41"/>
      <c r="B41"/>
      <c r="C41" s="3"/>
      <c r="D41"/>
      <c r="E41"/>
      <c r="F41" s="3"/>
      <c r="G41" s="3"/>
      <c r="H41"/>
      <c r="I41"/>
      <c r="J41"/>
    </row>
    <row r="42" spans="1:10" s="16" customFormat="1" ht="14.25">
      <c r="A42"/>
      <c r="B42"/>
      <c r="C42" s="3"/>
      <c r="D42"/>
      <c r="E42"/>
      <c r="F42" s="3"/>
      <c r="G42" s="3"/>
      <c r="H42"/>
      <c r="I42"/>
      <c r="J42"/>
    </row>
    <row r="43" spans="1:10" s="16" customFormat="1" ht="14.25">
      <c r="A43"/>
      <c r="B43"/>
      <c r="C43" s="3"/>
      <c r="D43"/>
      <c r="E43"/>
      <c r="F43" s="3"/>
      <c r="G43" s="3"/>
      <c r="H43"/>
      <c r="I43"/>
      <c r="J43"/>
    </row>
    <row r="44" spans="1:10" s="16" customFormat="1" ht="14.25">
      <c r="A44"/>
      <c r="B44"/>
      <c r="C44" s="3"/>
      <c r="D44"/>
      <c r="E44"/>
      <c r="F44" s="3"/>
      <c r="G44" s="3"/>
      <c r="H44"/>
      <c r="I44"/>
      <c r="J44"/>
    </row>
    <row r="45" spans="1:10" s="14" customFormat="1" ht="14.25">
      <c r="A45"/>
      <c r="B45"/>
      <c r="C45" s="3"/>
      <c r="D45"/>
      <c r="E45"/>
      <c r="F45" s="3"/>
      <c r="G45" s="3"/>
      <c r="H45"/>
      <c r="I45"/>
      <c r="J45"/>
    </row>
    <row r="46" spans="1:10" s="16" customFormat="1" ht="14.25">
      <c r="A46"/>
      <c r="B46"/>
      <c r="C46" s="3"/>
      <c r="D46"/>
      <c r="E46"/>
      <c r="F46" s="3"/>
      <c r="G46" s="3"/>
      <c r="H46"/>
      <c r="I46"/>
      <c r="J46"/>
    </row>
    <row r="47" spans="1:10" s="16" customFormat="1" ht="14.25">
      <c r="A47"/>
      <c r="B47"/>
      <c r="C47" s="3"/>
      <c r="D47"/>
      <c r="E47"/>
      <c r="F47" s="3"/>
      <c r="G47" s="3"/>
      <c r="H47"/>
      <c r="I47"/>
      <c r="J47"/>
    </row>
    <row r="48" spans="1:10" s="16" customFormat="1" ht="14.25">
      <c r="A48"/>
      <c r="B48"/>
      <c r="C48" s="3"/>
      <c r="D48"/>
      <c r="E48"/>
      <c r="F48" s="3"/>
      <c r="G48" s="3"/>
      <c r="H48"/>
      <c r="I48"/>
      <c r="J48"/>
    </row>
    <row r="49" spans="1:10" s="16" customFormat="1" ht="14.25">
      <c r="A49"/>
      <c r="B49"/>
      <c r="C49" s="3"/>
      <c r="D49"/>
      <c r="E49"/>
      <c r="F49" s="3"/>
      <c r="G49" s="3"/>
      <c r="H49"/>
      <c r="I49"/>
      <c r="J49"/>
    </row>
    <row r="50" spans="1:10" s="16" customFormat="1" ht="14.25">
      <c r="A50"/>
      <c r="B50"/>
      <c r="C50" s="3"/>
      <c r="D50"/>
      <c r="E50"/>
      <c r="F50" s="3"/>
      <c r="G50" s="3"/>
      <c r="H50"/>
      <c r="I50"/>
      <c r="J50"/>
    </row>
    <row r="51" spans="1:10" s="14" customFormat="1" ht="14.25">
      <c r="A51"/>
      <c r="B51"/>
      <c r="C51" s="3"/>
      <c r="D51"/>
      <c r="E51"/>
      <c r="F51" s="3"/>
      <c r="G51" s="3"/>
      <c r="H51"/>
      <c r="I51"/>
      <c r="J51"/>
    </row>
    <row r="52" spans="1:10" s="10" customFormat="1" ht="15" customHeight="1">
      <c r="A52"/>
      <c r="B52"/>
      <c r="C52" s="3"/>
      <c r="D52"/>
      <c r="E52"/>
      <c r="F52" s="3"/>
      <c r="G52" s="3"/>
      <c r="H52"/>
      <c r="I52"/>
      <c r="J52"/>
    </row>
    <row r="53" ht="18.75" customHeight="1"/>
  </sheetData>
  <mergeCells count="3">
    <mergeCell ref="A1:E1"/>
    <mergeCell ref="A2:A3"/>
    <mergeCell ref="B2:D2"/>
  </mergeCells>
  <printOptions/>
  <pageMargins left="1.23" right="0.35433070866141736" top="0.71" bottom="0.3937007874015748" header="0.7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2021-06-17T07:56:20Z</cp:lastPrinted>
  <dcterms:created xsi:type="dcterms:W3CDTF">2019-10-09T06:13:30Z</dcterms:created>
  <dcterms:modified xsi:type="dcterms:W3CDTF">2021-06-17T07:56:22Z</dcterms:modified>
  <cp:category/>
  <cp:version/>
  <cp:contentType/>
  <cp:contentStatus/>
</cp:coreProperties>
</file>