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5"/>
  </bookViews>
  <sheets>
    <sheet name="小学语文" sheetId="1" r:id="rId1"/>
    <sheet name="小学数学" sheetId="2" r:id="rId2"/>
    <sheet name="小学美术" sheetId="3" r:id="rId3"/>
    <sheet name="小学体育" sheetId="4" r:id="rId4"/>
    <sheet name="小学足球" sheetId="5" r:id="rId5"/>
    <sheet name="幼儿教师" sheetId="6" r:id="rId6"/>
  </sheets>
  <definedNames>
    <definedName name="_xlnm.Print_Titles" localSheetId="0">'小学语文'!$3:$3</definedName>
    <definedName name="_xlnm.Print_Titles" localSheetId="5">'幼儿教师'!$3:$3</definedName>
    <definedName name="_xlnm._FilterDatabase" localSheetId="0" hidden="1">'小学语文'!$A$3:$C$17</definedName>
  </definedNames>
  <calcPr fullCalcOnLoad="1"/>
</workbook>
</file>

<file path=xl/sharedStrings.xml><?xml version="1.0" encoding="utf-8"?>
<sst xmlns="http://schemas.openxmlformats.org/spreadsheetml/2006/main" count="96" uniqueCount="16">
  <si>
    <t>南大港产业园区2020年教师招聘总成绩</t>
  </si>
  <si>
    <t>小学语文</t>
  </si>
  <si>
    <t>序号</t>
  </si>
  <si>
    <t>准考证号</t>
  </si>
  <si>
    <t>笔试成绩</t>
  </si>
  <si>
    <r>
      <t>笔试成绩</t>
    </r>
    <r>
      <rPr>
        <b/>
        <sz val="12"/>
        <rFont val="Arial"/>
        <family val="2"/>
      </rPr>
      <t>×</t>
    </r>
    <r>
      <rPr>
        <b/>
        <sz val="12"/>
        <rFont val="宋体"/>
        <family val="0"/>
      </rPr>
      <t>40%</t>
    </r>
  </si>
  <si>
    <t>面试成绩</t>
  </si>
  <si>
    <r>
      <t>面试成绩</t>
    </r>
    <r>
      <rPr>
        <b/>
        <sz val="12"/>
        <rFont val="Arial"/>
        <family val="2"/>
      </rPr>
      <t>×</t>
    </r>
    <r>
      <rPr>
        <b/>
        <sz val="12"/>
        <rFont val="宋体"/>
        <family val="0"/>
      </rPr>
      <t>60%</t>
    </r>
  </si>
  <si>
    <t>总成绩</t>
  </si>
  <si>
    <t>是否进入考核体检</t>
  </si>
  <si>
    <t>是</t>
  </si>
  <si>
    <t>小学数学</t>
  </si>
  <si>
    <t>小学美术</t>
  </si>
  <si>
    <t>小学体育</t>
  </si>
  <si>
    <t>小学足球</t>
  </si>
  <si>
    <t>幼儿教师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</si>
</sst>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 applyProtection="1">
      <alignment horizontal="left" vertical="center"/>
      <protection locked="0"/>
    </xf>
    <xf numFmtId="0" fontId="42" fillId="0" borderId="10" xfId="0" applyFont="1" applyBorder="1" applyAlignment="1">
      <alignment horizontal="center" vertical="center" wrapText="1"/>
    </xf>
    <xf numFmtId="176" fontId="42" fillId="0" borderId="10" xfId="0" applyNumberFormat="1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 topLeftCell="A1">
      <selection activeCell="N6" sqref="N6"/>
    </sheetView>
  </sheetViews>
  <sheetFormatPr defaultColWidth="9.00390625" defaultRowHeight="16.5" customHeight="1"/>
  <cols>
    <col min="1" max="1" width="5.00390625" style="2" customWidth="1"/>
    <col min="2" max="2" width="16.375" style="3" customWidth="1"/>
    <col min="3" max="3" width="10.875" style="4" customWidth="1"/>
    <col min="4" max="4" width="9.125" style="4" customWidth="1"/>
    <col min="5" max="5" width="9.875" style="4" customWidth="1"/>
    <col min="6" max="6" width="10.25390625" style="4" customWidth="1"/>
    <col min="7" max="7" width="12.00390625" style="4" customWidth="1"/>
    <col min="8" max="8" width="19.375" style="5" customWidth="1"/>
    <col min="9" max="16384" width="9.00390625" style="2" customWidth="1"/>
  </cols>
  <sheetData>
    <row r="1" spans="1:8" ht="27" customHeight="1">
      <c r="A1" s="6" t="s">
        <v>0</v>
      </c>
      <c r="B1" s="7"/>
      <c r="C1" s="8"/>
      <c r="D1" s="8"/>
      <c r="E1" s="8"/>
      <c r="F1" s="8"/>
      <c r="G1" s="8"/>
      <c r="H1" s="9"/>
    </row>
    <row r="2" spans="1:8" ht="16.5" customHeight="1">
      <c r="A2" s="10" t="s">
        <v>1</v>
      </c>
      <c r="B2" s="11"/>
      <c r="C2" s="8"/>
      <c r="D2" s="8"/>
      <c r="E2" s="8"/>
      <c r="F2" s="8"/>
      <c r="G2" s="8"/>
      <c r="H2" s="9"/>
    </row>
    <row r="3" spans="1:8" s="1" customFormat="1" ht="42.75" customHeight="1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4" t="s">
        <v>9</v>
      </c>
    </row>
    <row r="4" spans="1:8" ht="27.75" customHeight="1">
      <c r="A4" s="15">
        <v>1</v>
      </c>
      <c r="B4" s="22">
        <v>20200101009</v>
      </c>
      <c r="C4" s="17">
        <v>80.1</v>
      </c>
      <c r="D4" s="17">
        <f>C4*0.4</f>
        <v>32.04</v>
      </c>
      <c r="E4" s="17">
        <v>84.58</v>
      </c>
      <c r="F4" s="17">
        <f>E4*0.6</f>
        <v>50.748</v>
      </c>
      <c r="G4" s="17">
        <f>D4+F4</f>
        <v>82.788</v>
      </c>
      <c r="H4" s="17" t="s">
        <v>10</v>
      </c>
    </row>
    <row r="5" spans="1:8" ht="27.75" customHeight="1">
      <c r="A5" s="15">
        <v>2</v>
      </c>
      <c r="B5" s="22">
        <v>20200101003</v>
      </c>
      <c r="C5" s="17">
        <v>77.4</v>
      </c>
      <c r="D5" s="17">
        <f aca="true" t="shared" si="0" ref="D5:D17">C5*0.4</f>
        <v>30.960000000000004</v>
      </c>
      <c r="E5" s="17">
        <v>86.04</v>
      </c>
      <c r="F5" s="17">
        <f aca="true" t="shared" si="1" ref="F5:F17">E5*0.6</f>
        <v>51.624</v>
      </c>
      <c r="G5" s="17">
        <f aca="true" t="shared" si="2" ref="G5:G17">D5+F5</f>
        <v>82.584</v>
      </c>
      <c r="H5" s="17" t="s">
        <v>10</v>
      </c>
    </row>
    <row r="6" spans="1:8" ht="27.75" customHeight="1">
      <c r="A6" s="15">
        <v>3</v>
      </c>
      <c r="B6" s="22">
        <v>20200101017</v>
      </c>
      <c r="C6" s="17">
        <v>76.6</v>
      </c>
      <c r="D6" s="17">
        <f t="shared" si="0"/>
        <v>30.64</v>
      </c>
      <c r="E6" s="17">
        <v>85.88</v>
      </c>
      <c r="F6" s="17">
        <f t="shared" si="1"/>
        <v>51.528</v>
      </c>
      <c r="G6" s="17">
        <f t="shared" si="2"/>
        <v>82.168</v>
      </c>
      <c r="H6" s="17" t="s">
        <v>10</v>
      </c>
    </row>
    <row r="7" spans="1:8" ht="27.75" customHeight="1">
      <c r="A7" s="15">
        <v>4</v>
      </c>
      <c r="B7" s="22">
        <v>20200101005</v>
      </c>
      <c r="C7" s="17">
        <v>78.9</v>
      </c>
      <c r="D7" s="17">
        <f t="shared" si="0"/>
        <v>31.560000000000002</v>
      </c>
      <c r="E7" s="17">
        <v>84.28</v>
      </c>
      <c r="F7" s="17">
        <f t="shared" si="1"/>
        <v>50.568</v>
      </c>
      <c r="G7" s="17">
        <f t="shared" si="2"/>
        <v>82.128</v>
      </c>
      <c r="H7" s="17" t="s">
        <v>10</v>
      </c>
    </row>
    <row r="8" spans="1:8" ht="27.75" customHeight="1">
      <c r="A8" s="15">
        <v>5</v>
      </c>
      <c r="B8" s="22">
        <v>20200101008</v>
      </c>
      <c r="C8" s="17">
        <v>76.7</v>
      </c>
      <c r="D8" s="17">
        <f t="shared" si="0"/>
        <v>30.680000000000003</v>
      </c>
      <c r="E8" s="17">
        <v>84.74</v>
      </c>
      <c r="F8" s="17">
        <f t="shared" si="1"/>
        <v>50.843999999999994</v>
      </c>
      <c r="G8" s="17">
        <f t="shared" si="2"/>
        <v>81.524</v>
      </c>
      <c r="H8" s="17" t="s">
        <v>10</v>
      </c>
    </row>
    <row r="9" spans="1:8" ht="27.75" customHeight="1">
      <c r="A9" s="15">
        <v>6</v>
      </c>
      <c r="B9" s="22">
        <v>20200101021</v>
      </c>
      <c r="C9" s="17">
        <v>72.3</v>
      </c>
      <c r="D9" s="17">
        <f t="shared" si="0"/>
        <v>28.92</v>
      </c>
      <c r="E9" s="17">
        <v>85.12</v>
      </c>
      <c r="F9" s="17">
        <f t="shared" si="1"/>
        <v>51.072</v>
      </c>
      <c r="G9" s="17">
        <f t="shared" si="2"/>
        <v>79.992</v>
      </c>
      <c r="H9" s="17" t="s">
        <v>10</v>
      </c>
    </row>
    <row r="10" spans="1:8" ht="27.75" customHeight="1">
      <c r="A10" s="15">
        <v>7</v>
      </c>
      <c r="B10" s="22">
        <v>20200101010</v>
      </c>
      <c r="C10" s="17">
        <v>74</v>
      </c>
      <c r="D10" s="17">
        <f t="shared" si="0"/>
        <v>29.6</v>
      </c>
      <c r="E10" s="17">
        <v>83.92</v>
      </c>
      <c r="F10" s="17">
        <f t="shared" si="1"/>
        <v>50.352</v>
      </c>
      <c r="G10" s="17">
        <f t="shared" si="2"/>
        <v>79.952</v>
      </c>
      <c r="H10" s="17" t="s">
        <v>10</v>
      </c>
    </row>
    <row r="11" spans="1:8" ht="27.75" customHeight="1">
      <c r="A11" s="15">
        <v>8</v>
      </c>
      <c r="B11" s="22">
        <v>20200101007</v>
      </c>
      <c r="C11" s="17">
        <v>72.6</v>
      </c>
      <c r="D11" s="17">
        <f t="shared" si="0"/>
        <v>29.04</v>
      </c>
      <c r="E11" s="17">
        <v>84.8</v>
      </c>
      <c r="F11" s="17">
        <f t="shared" si="1"/>
        <v>50.879999999999995</v>
      </c>
      <c r="G11" s="17">
        <f t="shared" si="2"/>
        <v>79.91999999999999</v>
      </c>
      <c r="H11" s="17"/>
    </row>
    <row r="12" spans="1:8" ht="27.75" customHeight="1">
      <c r="A12" s="15">
        <v>9</v>
      </c>
      <c r="B12" s="22">
        <v>20200101011</v>
      </c>
      <c r="C12" s="17">
        <v>76.5</v>
      </c>
      <c r="D12" s="17">
        <f t="shared" si="0"/>
        <v>30.6</v>
      </c>
      <c r="E12" s="17">
        <v>81.26</v>
      </c>
      <c r="F12" s="17">
        <f t="shared" si="1"/>
        <v>48.756</v>
      </c>
      <c r="G12" s="17">
        <f t="shared" si="2"/>
        <v>79.356</v>
      </c>
      <c r="H12" s="17"/>
    </row>
    <row r="13" spans="1:8" ht="27.75" customHeight="1">
      <c r="A13" s="15">
        <v>10</v>
      </c>
      <c r="B13" s="22">
        <v>20200101015</v>
      </c>
      <c r="C13" s="17">
        <v>72.5</v>
      </c>
      <c r="D13" s="17">
        <f t="shared" si="0"/>
        <v>29</v>
      </c>
      <c r="E13" s="17">
        <v>83.9</v>
      </c>
      <c r="F13" s="17">
        <f t="shared" si="1"/>
        <v>50.34</v>
      </c>
      <c r="G13" s="17">
        <f t="shared" si="2"/>
        <v>79.34</v>
      </c>
      <c r="H13" s="17"/>
    </row>
    <row r="14" spans="1:8" ht="27.75" customHeight="1">
      <c r="A14" s="15">
        <v>11</v>
      </c>
      <c r="B14" s="22">
        <v>20200101013</v>
      </c>
      <c r="C14" s="17">
        <v>73.5</v>
      </c>
      <c r="D14" s="17">
        <f t="shared" si="0"/>
        <v>29.400000000000002</v>
      </c>
      <c r="E14" s="17">
        <v>83.02</v>
      </c>
      <c r="F14" s="17">
        <f t="shared" si="1"/>
        <v>49.812</v>
      </c>
      <c r="G14" s="17">
        <f t="shared" si="2"/>
        <v>79.212</v>
      </c>
      <c r="H14" s="17"/>
    </row>
    <row r="15" spans="1:8" ht="27.75" customHeight="1">
      <c r="A15" s="15">
        <v>12</v>
      </c>
      <c r="B15" s="22">
        <v>20200101014</v>
      </c>
      <c r="C15" s="17">
        <v>69.7</v>
      </c>
      <c r="D15" s="17">
        <f t="shared" si="0"/>
        <v>27.880000000000003</v>
      </c>
      <c r="E15" s="17">
        <v>85.42</v>
      </c>
      <c r="F15" s="17">
        <f t="shared" si="1"/>
        <v>51.252</v>
      </c>
      <c r="G15" s="17">
        <f t="shared" si="2"/>
        <v>79.132</v>
      </c>
      <c r="H15" s="17"/>
    </row>
    <row r="16" spans="1:8" ht="27.75" customHeight="1">
      <c r="A16" s="15">
        <v>13</v>
      </c>
      <c r="B16" s="22">
        <v>20200101018</v>
      </c>
      <c r="C16" s="17">
        <v>69.8</v>
      </c>
      <c r="D16" s="17">
        <f t="shared" si="0"/>
        <v>27.92</v>
      </c>
      <c r="E16" s="17">
        <v>84.42</v>
      </c>
      <c r="F16" s="17">
        <f t="shared" si="1"/>
        <v>50.652</v>
      </c>
      <c r="G16" s="17">
        <f t="shared" si="2"/>
        <v>78.572</v>
      </c>
      <c r="H16" s="17"/>
    </row>
    <row r="17" spans="1:8" ht="27.75" customHeight="1">
      <c r="A17" s="15">
        <v>14</v>
      </c>
      <c r="B17" s="22">
        <v>20200101001</v>
      </c>
      <c r="C17" s="17">
        <v>69.9</v>
      </c>
      <c r="D17" s="17">
        <f t="shared" si="0"/>
        <v>27.960000000000004</v>
      </c>
      <c r="E17" s="17">
        <v>83.44</v>
      </c>
      <c r="F17" s="17">
        <f t="shared" si="1"/>
        <v>50.064</v>
      </c>
      <c r="G17" s="17">
        <f t="shared" si="2"/>
        <v>78.024</v>
      </c>
      <c r="H17" s="17"/>
    </row>
  </sheetData>
  <sheetProtection/>
  <autoFilter ref="A3:C17"/>
  <mergeCells count="1">
    <mergeCell ref="A1:H1"/>
  </mergeCells>
  <printOptions horizontalCentered="1"/>
  <pageMargins left="0.5902777777777778" right="0.5902777777777778" top="0.38958333333333334" bottom="0.20069444444444445" header="0.5118055555555555" footer="0.5118055555555555"/>
  <pageSetup fitToHeight="0" fitToWidth="1" horizontalDpi="600" verticalDpi="6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SheetLayoutView="100" workbookViewId="0" topLeftCell="A1">
      <selection activeCell="D15" sqref="D15"/>
    </sheetView>
  </sheetViews>
  <sheetFormatPr defaultColWidth="9.00390625" defaultRowHeight="16.5" customHeight="1"/>
  <cols>
    <col min="1" max="1" width="5.00390625" style="2" customWidth="1"/>
    <col min="2" max="2" width="14.75390625" style="3" customWidth="1"/>
    <col min="3" max="3" width="11.375" style="4" customWidth="1"/>
    <col min="4" max="4" width="13.125" style="4" customWidth="1"/>
    <col min="5" max="5" width="10.25390625" style="4" customWidth="1"/>
    <col min="6" max="6" width="11.625" style="4" customWidth="1"/>
    <col min="7" max="7" width="9.375" style="4" customWidth="1"/>
    <col min="8" max="8" width="19.875" style="5" customWidth="1"/>
    <col min="9" max="16384" width="9.00390625" style="2" customWidth="1"/>
  </cols>
  <sheetData>
    <row r="1" spans="1:8" ht="27.75" customHeight="1">
      <c r="A1" s="6" t="s">
        <v>0</v>
      </c>
      <c r="B1" s="7"/>
      <c r="C1" s="8"/>
      <c r="D1" s="8"/>
      <c r="E1" s="8"/>
      <c r="F1" s="8"/>
      <c r="G1" s="8"/>
      <c r="H1" s="9"/>
    </row>
    <row r="2" spans="1:8" ht="30.75" customHeight="1">
      <c r="A2" s="10" t="s">
        <v>11</v>
      </c>
      <c r="B2" s="11"/>
      <c r="C2" s="8"/>
      <c r="D2" s="8"/>
      <c r="E2" s="8"/>
      <c r="F2" s="8"/>
      <c r="G2" s="8"/>
      <c r="H2" s="9"/>
    </row>
    <row r="3" spans="1:8" s="1" customFormat="1" ht="39" customHeight="1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4" t="s">
        <v>9</v>
      </c>
    </row>
    <row r="4" spans="1:8" ht="27.75" customHeight="1">
      <c r="A4" s="15">
        <v>1</v>
      </c>
      <c r="B4" s="21">
        <v>20200201022</v>
      </c>
      <c r="C4" s="17">
        <v>79.1</v>
      </c>
      <c r="D4" s="17">
        <f>C4*0.4</f>
        <v>31.64</v>
      </c>
      <c r="E4" s="17">
        <v>85.86</v>
      </c>
      <c r="F4" s="17">
        <f>E4*0.6</f>
        <v>51.516</v>
      </c>
      <c r="G4" s="17">
        <f>D4+F4</f>
        <v>83.156</v>
      </c>
      <c r="H4" s="20" t="s">
        <v>10</v>
      </c>
    </row>
    <row r="5" spans="1:8" ht="27.75" customHeight="1">
      <c r="A5" s="15">
        <v>2</v>
      </c>
      <c r="B5" s="21">
        <v>20200201028</v>
      </c>
      <c r="C5" s="17">
        <v>77.1</v>
      </c>
      <c r="D5" s="17">
        <f>C5*0.4</f>
        <v>30.84</v>
      </c>
      <c r="E5" s="17">
        <v>84.86</v>
      </c>
      <c r="F5" s="17">
        <f>E5*0.6</f>
        <v>50.916</v>
      </c>
      <c r="G5" s="17">
        <f>D5+F5</f>
        <v>81.756</v>
      </c>
      <c r="H5" s="20" t="s">
        <v>10</v>
      </c>
    </row>
    <row r="6" spans="1:8" ht="27.75" customHeight="1">
      <c r="A6" s="15">
        <v>3</v>
      </c>
      <c r="B6" s="21">
        <v>20200201026</v>
      </c>
      <c r="C6" s="17">
        <v>68.7</v>
      </c>
      <c r="D6" s="17">
        <f>C6*0.4</f>
        <v>27.480000000000004</v>
      </c>
      <c r="E6" s="17">
        <v>83.92</v>
      </c>
      <c r="F6" s="17">
        <f>E6*0.6</f>
        <v>50.352</v>
      </c>
      <c r="G6" s="17">
        <f>D6+F6</f>
        <v>77.832</v>
      </c>
      <c r="H6" s="20"/>
    </row>
    <row r="7" spans="1:8" ht="27.75" customHeight="1">
      <c r="A7" s="15">
        <v>4</v>
      </c>
      <c r="B7" s="21">
        <v>20200201023</v>
      </c>
      <c r="C7" s="17">
        <v>68.5</v>
      </c>
      <c r="D7" s="17">
        <f>C7*0.4</f>
        <v>27.400000000000002</v>
      </c>
      <c r="E7" s="17">
        <v>83.28</v>
      </c>
      <c r="F7" s="17">
        <f>E7*0.6</f>
        <v>49.967999999999996</v>
      </c>
      <c r="G7" s="17">
        <f>D7+F7</f>
        <v>77.368</v>
      </c>
      <c r="H7" s="20"/>
    </row>
  </sheetData>
  <sheetProtection/>
  <mergeCells count="1">
    <mergeCell ref="A1:H1"/>
  </mergeCells>
  <printOptions horizontalCentered="1"/>
  <pageMargins left="0.7513888888888889" right="0.7513888888888889" top="1" bottom="1" header="0.5" footer="0.5"/>
  <pageSetup fitToHeight="0" fitToWidth="1" horizontalDpi="600" verticalDpi="600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SheetLayoutView="100" workbookViewId="0" topLeftCell="A1">
      <selection activeCell="B3" sqref="B1:C65536"/>
    </sheetView>
  </sheetViews>
  <sheetFormatPr defaultColWidth="9.00390625" defaultRowHeight="16.5" customHeight="1"/>
  <cols>
    <col min="1" max="1" width="5.00390625" style="2" customWidth="1"/>
    <col min="2" max="2" width="16.375" style="3" customWidth="1"/>
    <col min="3" max="3" width="10.75390625" style="4" customWidth="1"/>
    <col min="4" max="4" width="10.625" style="4" customWidth="1"/>
    <col min="5" max="5" width="9.625" style="4" customWidth="1"/>
    <col min="6" max="6" width="10.125" style="4" customWidth="1"/>
    <col min="7" max="7" width="9.25390625" style="4" customWidth="1"/>
    <col min="8" max="8" width="19.875" style="5" customWidth="1"/>
    <col min="9" max="16384" width="9.00390625" style="2" customWidth="1"/>
  </cols>
  <sheetData>
    <row r="1" spans="1:8" ht="27" customHeight="1">
      <c r="A1" s="6" t="s">
        <v>0</v>
      </c>
      <c r="B1" s="7"/>
      <c r="C1" s="8"/>
      <c r="D1" s="8"/>
      <c r="E1" s="8"/>
      <c r="F1" s="8"/>
      <c r="G1" s="8"/>
      <c r="H1" s="9"/>
    </row>
    <row r="2" spans="1:8" ht="16.5" customHeight="1">
      <c r="A2" s="10" t="s">
        <v>12</v>
      </c>
      <c r="B2" s="11"/>
      <c r="C2" s="8"/>
      <c r="D2" s="8"/>
      <c r="E2" s="8"/>
      <c r="F2" s="8"/>
      <c r="G2" s="8"/>
      <c r="H2" s="9"/>
    </row>
    <row r="3" spans="1:8" s="1" customFormat="1" ht="54" customHeight="1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4" t="s">
        <v>9</v>
      </c>
    </row>
    <row r="4" spans="1:8" ht="27.75" customHeight="1">
      <c r="A4" s="15">
        <v>1</v>
      </c>
      <c r="B4" s="15">
        <v>20200302010</v>
      </c>
      <c r="C4" s="17">
        <v>78.4</v>
      </c>
      <c r="D4" s="17">
        <f aca="true" t="shared" si="0" ref="D4:D9">C4*0.4</f>
        <v>31.360000000000003</v>
      </c>
      <c r="E4" s="17">
        <v>85.18</v>
      </c>
      <c r="F4" s="17">
        <f aca="true" t="shared" si="1" ref="F4:F9">E4*0.6</f>
        <v>51.108000000000004</v>
      </c>
      <c r="G4" s="17">
        <f aca="true" t="shared" si="2" ref="G4:G9">D4+F4</f>
        <v>82.468</v>
      </c>
      <c r="H4" s="20" t="s">
        <v>10</v>
      </c>
    </row>
    <row r="5" spans="1:8" ht="27.75" customHeight="1">
      <c r="A5" s="15">
        <v>2</v>
      </c>
      <c r="B5" s="15">
        <v>20200302012</v>
      </c>
      <c r="C5" s="17">
        <v>70.9</v>
      </c>
      <c r="D5" s="17">
        <f t="shared" si="0"/>
        <v>28.360000000000003</v>
      </c>
      <c r="E5" s="17">
        <v>90.08</v>
      </c>
      <c r="F5" s="17">
        <f t="shared" si="1"/>
        <v>54.047999999999995</v>
      </c>
      <c r="G5" s="17">
        <f t="shared" si="2"/>
        <v>82.408</v>
      </c>
      <c r="H5" s="20" t="s">
        <v>10</v>
      </c>
    </row>
    <row r="6" spans="1:8" ht="27.75" customHeight="1">
      <c r="A6" s="15">
        <v>3</v>
      </c>
      <c r="B6" s="15">
        <v>20200302002</v>
      </c>
      <c r="C6" s="17">
        <v>76.9</v>
      </c>
      <c r="D6" s="17">
        <f t="shared" si="0"/>
        <v>30.760000000000005</v>
      </c>
      <c r="E6" s="17">
        <v>85.7</v>
      </c>
      <c r="F6" s="17">
        <f t="shared" si="1"/>
        <v>51.42</v>
      </c>
      <c r="G6" s="17">
        <f t="shared" si="2"/>
        <v>82.18</v>
      </c>
      <c r="H6" s="20" t="s">
        <v>10</v>
      </c>
    </row>
    <row r="7" spans="1:8" ht="27.75" customHeight="1">
      <c r="A7" s="15">
        <v>4</v>
      </c>
      <c r="B7" s="15">
        <v>20200302006</v>
      </c>
      <c r="C7" s="17">
        <v>72.2</v>
      </c>
      <c r="D7" s="17">
        <f t="shared" si="0"/>
        <v>28.880000000000003</v>
      </c>
      <c r="E7" s="17">
        <v>85.1</v>
      </c>
      <c r="F7" s="17">
        <f t="shared" si="1"/>
        <v>51.059999999999995</v>
      </c>
      <c r="G7" s="17">
        <f t="shared" si="2"/>
        <v>79.94</v>
      </c>
      <c r="H7" s="20"/>
    </row>
    <row r="8" spans="1:8" ht="27.75" customHeight="1">
      <c r="A8" s="15">
        <v>5</v>
      </c>
      <c r="B8" s="15">
        <v>20200302003</v>
      </c>
      <c r="C8" s="17">
        <v>69.6</v>
      </c>
      <c r="D8" s="17">
        <f t="shared" si="0"/>
        <v>27.84</v>
      </c>
      <c r="E8" s="17">
        <v>85.4</v>
      </c>
      <c r="F8" s="17">
        <f t="shared" si="1"/>
        <v>51.24</v>
      </c>
      <c r="G8" s="17">
        <f t="shared" si="2"/>
        <v>79.08</v>
      </c>
      <c r="H8" s="20"/>
    </row>
    <row r="9" spans="1:8" ht="27.75" customHeight="1">
      <c r="A9" s="15">
        <v>6</v>
      </c>
      <c r="B9" s="15">
        <v>20200302005</v>
      </c>
      <c r="C9" s="17">
        <v>70</v>
      </c>
      <c r="D9" s="17">
        <f t="shared" si="0"/>
        <v>28</v>
      </c>
      <c r="E9" s="17">
        <v>84.2</v>
      </c>
      <c r="F9" s="17">
        <f t="shared" si="1"/>
        <v>50.52</v>
      </c>
      <c r="G9" s="17">
        <f t="shared" si="2"/>
        <v>78.52000000000001</v>
      </c>
      <c r="H9" s="20"/>
    </row>
  </sheetData>
  <sheetProtection/>
  <mergeCells count="1">
    <mergeCell ref="A1:H1"/>
  </mergeCells>
  <printOptions horizontalCentered="1"/>
  <pageMargins left="0.7513888888888889" right="0.7513888888888889" top="1" bottom="1" header="0.5" footer="0.5"/>
  <pageSetup fitToHeight="0" fitToWidth="1" horizontalDpi="600" verticalDpi="600" orientation="portrait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zoomScaleSheetLayoutView="100" workbookViewId="0" topLeftCell="A1">
      <selection activeCell="B3" sqref="B1:C65536"/>
    </sheetView>
  </sheetViews>
  <sheetFormatPr defaultColWidth="9.00390625" defaultRowHeight="16.5" customHeight="1"/>
  <cols>
    <col min="1" max="1" width="5.00390625" style="2" customWidth="1"/>
    <col min="2" max="2" width="12.125" style="3" customWidth="1"/>
    <col min="3" max="3" width="10.375" style="4" customWidth="1"/>
    <col min="4" max="4" width="10.50390625" style="4" customWidth="1"/>
    <col min="5" max="6" width="10.125" style="4" customWidth="1"/>
    <col min="7" max="7" width="8.625" style="4" customWidth="1"/>
    <col min="8" max="8" width="17.75390625" style="5" customWidth="1"/>
    <col min="9" max="16384" width="9.00390625" style="2" customWidth="1"/>
  </cols>
  <sheetData>
    <row r="1" spans="1:8" ht="27.75" customHeight="1">
      <c r="A1" s="6" t="s">
        <v>0</v>
      </c>
      <c r="B1" s="7"/>
      <c r="C1" s="8"/>
      <c r="D1" s="8"/>
      <c r="E1" s="8"/>
      <c r="F1" s="8"/>
      <c r="G1" s="8"/>
      <c r="H1" s="9"/>
    </row>
    <row r="2" spans="1:8" ht="16.5" customHeight="1">
      <c r="A2" s="10" t="s">
        <v>13</v>
      </c>
      <c r="B2" s="11"/>
      <c r="C2" s="8"/>
      <c r="D2" s="8"/>
      <c r="E2" s="8"/>
      <c r="F2" s="8"/>
      <c r="G2" s="8"/>
      <c r="H2" s="9"/>
    </row>
    <row r="3" spans="1:8" s="1" customFormat="1" ht="48.75" customHeight="1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4" t="s">
        <v>9</v>
      </c>
    </row>
    <row r="4" spans="1:8" ht="39" customHeight="1">
      <c r="A4" s="15">
        <v>1</v>
      </c>
      <c r="B4" s="15">
        <v>20200402020</v>
      </c>
      <c r="C4" s="17">
        <v>72</v>
      </c>
      <c r="D4" s="17">
        <f>C4*0.4</f>
        <v>28.8</v>
      </c>
      <c r="E4" s="17">
        <v>87.1</v>
      </c>
      <c r="F4" s="17">
        <f>E4*0.6</f>
        <v>52.26</v>
      </c>
      <c r="G4" s="17">
        <f>D4+F4</f>
        <v>81.06</v>
      </c>
      <c r="H4" s="20" t="s">
        <v>10</v>
      </c>
    </row>
    <row r="5" spans="1:8" ht="39" customHeight="1">
      <c r="A5" s="15">
        <v>2</v>
      </c>
      <c r="B5" s="15">
        <v>20200402019</v>
      </c>
      <c r="C5" s="17">
        <v>69.9</v>
      </c>
      <c r="D5" s="17">
        <f>C5*0.4</f>
        <v>27.960000000000004</v>
      </c>
      <c r="E5" s="17">
        <v>86.9</v>
      </c>
      <c r="F5" s="17">
        <f>E5*0.6</f>
        <v>52.14</v>
      </c>
      <c r="G5" s="17">
        <f>D5+F5</f>
        <v>80.10000000000001</v>
      </c>
      <c r="H5" s="20"/>
    </row>
  </sheetData>
  <sheetProtection/>
  <mergeCells count="1">
    <mergeCell ref="A1:H1"/>
  </mergeCells>
  <printOptions horizontalCentered="1"/>
  <pageMargins left="0.7513888888888889" right="0.7513888888888889" top="1" bottom="1" header="0.5" footer="0.5"/>
  <pageSetup fitToHeight="0" fitToWidth="1" horizontalDpi="600" verticalDpi="600" orientation="portrait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zoomScaleSheetLayoutView="100" workbookViewId="0" topLeftCell="A1">
      <selection activeCell="B3" sqref="B1:C65536"/>
    </sheetView>
  </sheetViews>
  <sheetFormatPr defaultColWidth="9.00390625" defaultRowHeight="16.5" customHeight="1"/>
  <cols>
    <col min="1" max="1" width="5.00390625" style="2" customWidth="1"/>
    <col min="2" max="2" width="16.375" style="3" customWidth="1"/>
    <col min="3" max="3" width="9.125" style="4" customWidth="1"/>
    <col min="4" max="4" width="11.25390625" style="4" customWidth="1"/>
    <col min="5" max="5" width="10.00390625" style="4" customWidth="1"/>
    <col min="6" max="6" width="11.125" style="4" customWidth="1"/>
    <col min="7" max="7" width="9.25390625" style="4" customWidth="1"/>
    <col min="8" max="8" width="17.50390625" style="5" customWidth="1"/>
    <col min="9" max="16384" width="9.00390625" style="2" customWidth="1"/>
  </cols>
  <sheetData>
    <row r="1" spans="1:8" ht="27.75" customHeight="1">
      <c r="A1" s="6" t="s">
        <v>0</v>
      </c>
      <c r="B1" s="7"/>
      <c r="C1" s="8"/>
      <c r="D1" s="8"/>
      <c r="E1" s="8"/>
      <c r="F1" s="8"/>
      <c r="G1" s="8"/>
      <c r="H1" s="9"/>
    </row>
    <row r="2" spans="1:8" ht="16.5" customHeight="1">
      <c r="A2" s="10" t="s">
        <v>14</v>
      </c>
      <c r="B2" s="11"/>
      <c r="C2" s="8"/>
      <c r="D2" s="8"/>
      <c r="E2" s="8"/>
      <c r="F2" s="8"/>
      <c r="G2" s="8"/>
      <c r="H2" s="9"/>
    </row>
    <row r="3" spans="1:8" s="1" customFormat="1" ht="42.75" customHeight="1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4" t="s">
        <v>9</v>
      </c>
    </row>
    <row r="4" spans="1:8" ht="27.75" customHeight="1">
      <c r="A4" s="15">
        <v>1</v>
      </c>
      <c r="B4" s="15">
        <v>20200502022</v>
      </c>
      <c r="C4" s="17">
        <v>65.9</v>
      </c>
      <c r="D4" s="17">
        <f>C4*0.4</f>
        <v>26.360000000000003</v>
      </c>
      <c r="E4" s="17">
        <v>84.7</v>
      </c>
      <c r="F4" s="17">
        <f>E4*0.6</f>
        <v>50.82</v>
      </c>
      <c r="G4" s="17">
        <f>D4+F4</f>
        <v>77.18</v>
      </c>
      <c r="H4" s="20" t="s">
        <v>10</v>
      </c>
    </row>
    <row r="5" spans="1:8" ht="27.75" customHeight="1">
      <c r="A5" s="15">
        <v>2</v>
      </c>
      <c r="B5" s="15">
        <v>20200502023</v>
      </c>
      <c r="C5" s="17">
        <v>63.7</v>
      </c>
      <c r="D5" s="17">
        <f>C5*0.4</f>
        <v>25.480000000000004</v>
      </c>
      <c r="E5" s="17">
        <v>83.8</v>
      </c>
      <c r="F5" s="17">
        <f>E5*0.6</f>
        <v>50.279999999999994</v>
      </c>
      <c r="G5" s="17">
        <f>D5+F5</f>
        <v>75.75999999999999</v>
      </c>
      <c r="H5" s="20"/>
    </row>
  </sheetData>
  <sheetProtection/>
  <mergeCells count="1">
    <mergeCell ref="A1:H1"/>
  </mergeCells>
  <printOptions horizontalCentered="1"/>
  <pageMargins left="0.7513888888888889" right="0.7513888888888889" top="1" bottom="1" header="0.5" footer="0.5"/>
  <pageSetup fitToHeight="0" fitToWidth="1" horizontalDpi="600" verticalDpi="600" orientation="portrait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SheetLayoutView="100" workbookViewId="0" topLeftCell="A1">
      <selection activeCell="K5" sqref="K5"/>
    </sheetView>
  </sheetViews>
  <sheetFormatPr defaultColWidth="9.00390625" defaultRowHeight="16.5" customHeight="1"/>
  <cols>
    <col min="1" max="1" width="5.00390625" style="2" customWidth="1"/>
    <col min="2" max="2" width="16.375" style="3" customWidth="1"/>
    <col min="3" max="3" width="10.125" style="4" customWidth="1"/>
    <col min="4" max="4" width="10.00390625" style="4" customWidth="1"/>
    <col min="5" max="5" width="10.75390625" style="4" customWidth="1"/>
    <col min="6" max="6" width="9.625" style="4" customWidth="1"/>
    <col min="7" max="7" width="9.875" style="4" customWidth="1"/>
    <col min="8" max="8" width="19.875" style="5" customWidth="1"/>
    <col min="9" max="16384" width="9.00390625" style="2" customWidth="1"/>
  </cols>
  <sheetData>
    <row r="1" spans="1:8" ht="24.75" customHeight="1">
      <c r="A1" s="6" t="s">
        <v>0</v>
      </c>
      <c r="B1" s="7"/>
      <c r="C1" s="8"/>
      <c r="D1" s="8"/>
      <c r="E1" s="8"/>
      <c r="F1" s="8"/>
      <c r="G1" s="8"/>
      <c r="H1" s="9"/>
    </row>
    <row r="2" spans="1:8" ht="16.5" customHeight="1">
      <c r="A2" s="10" t="s">
        <v>15</v>
      </c>
      <c r="B2" s="11"/>
      <c r="C2" s="8"/>
      <c r="D2" s="8"/>
      <c r="E2" s="8"/>
      <c r="F2" s="8"/>
      <c r="G2" s="8"/>
      <c r="H2" s="9"/>
    </row>
    <row r="3" spans="1:8" s="1" customFormat="1" ht="42.75" customHeight="1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4" t="s">
        <v>9</v>
      </c>
    </row>
    <row r="4" spans="1:8" ht="27.75" customHeight="1">
      <c r="A4" s="15">
        <v>1</v>
      </c>
      <c r="B4" s="16">
        <v>20200604013</v>
      </c>
      <c r="C4" s="17">
        <v>84.9</v>
      </c>
      <c r="D4" s="17">
        <f>C4*0.4</f>
        <v>33.96</v>
      </c>
      <c r="E4" s="17">
        <v>87.4</v>
      </c>
      <c r="F4" s="17">
        <f>E4*0.6</f>
        <v>52.440000000000005</v>
      </c>
      <c r="G4" s="17">
        <f>D4+F4</f>
        <v>86.4</v>
      </c>
      <c r="H4" s="18" t="s">
        <v>10</v>
      </c>
    </row>
    <row r="5" spans="1:8" ht="27.75" customHeight="1">
      <c r="A5" s="15">
        <v>2</v>
      </c>
      <c r="B5" s="16">
        <v>20200604002</v>
      </c>
      <c r="C5" s="17">
        <v>81.5</v>
      </c>
      <c r="D5" s="17">
        <f aca="true" t="shared" si="0" ref="D5:D36">C5*0.4</f>
        <v>32.6</v>
      </c>
      <c r="E5" s="17">
        <v>89.5</v>
      </c>
      <c r="F5" s="17">
        <f aca="true" t="shared" si="1" ref="F5:F36">E5*0.6</f>
        <v>53.699999999999996</v>
      </c>
      <c r="G5" s="17">
        <f aca="true" t="shared" si="2" ref="G5:G36">D5+F5</f>
        <v>86.3</v>
      </c>
      <c r="H5" s="18" t="s">
        <v>10</v>
      </c>
    </row>
    <row r="6" spans="1:8" ht="27.75" customHeight="1">
      <c r="A6" s="15">
        <v>3</v>
      </c>
      <c r="B6" s="15">
        <v>20200603027</v>
      </c>
      <c r="C6" s="17">
        <v>80.1</v>
      </c>
      <c r="D6" s="17">
        <f t="shared" si="0"/>
        <v>32.04</v>
      </c>
      <c r="E6" s="17">
        <v>88.7</v>
      </c>
      <c r="F6" s="17">
        <f t="shared" si="1"/>
        <v>53.22</v>
      </c>
      <c r="G6" s="17">
        <f t="shared" si="2"/>
        <v>85.25999999999999</v>
      </c>
      <c r="H6" s="18" t="s">
        <v>10</v>
      </c>
    </row>
    <row r="7" spans="1:8" ht="27.75" customHeight="1">
      <c r="A7" s="15">
        <v>4</v>
      </c>
      <c r="B7" s="16">
        <v>20200604014</v>
      </c>
      <c r="C7" s="17">
        <v>76.3</v>
      </c>
      <c r="D7" s="17">
        <f t="shared" si="0"/>
        <v>30.52</v>
      </c>
      <c r="E7" s="17">
        <v>90.4</v>
      </c>
      <c r="F7" s="17">
        <f t="shared" si="1"/>
        <v>54.24</v>
      </c>
      <c r="G7" s="17">
        <f t="shared" si="2"/>
        <v>84.76</v>
      </c>
      <c r="H7" s="18" t="s">
        <v>10</v>
      </c>
    </row>
    <row r="8" spans="1:8" ht="27.75" customHeight="1">
      <c r="A8" s="15">
        <v>5</v>
      </c>
      <c r="B8" s="16">
        <v>20200605016</v>
      </c>
      <c r="C8" s="17">
        <v>75.6</v>
      </c>
      <c r="D8" s="17">
        <f t="shared" si="0"/>
        <v>30.24</v>
      </c>
      <c r="E8" s="17">
        <v>89.9</v>
      </c>
      <c r="F8" s="17">
        <f t="shared" si="1"/>
        <v>53.940000000000005</v>
      </c>
      <c r="G8" s="17">
        <f t="shared" si="2"/>
        <v>84.18</v>
      </c>
      <c r="H8" s="18" t="s">
        <v>10</v>
      </c>
    </row>
    <row r="9" spans="1:8" ht="27.75" customHeight="1">
      <c r="A9" s="15">
        <v>6</v>
      </c>
      <c r="B9" s="15">
        <v>20200603023</v>
      </c>
      <c r="C9" s="17">
        <v>79.5</v>
      </c>
      <c r="D9" s="17">
        <f t="shared" si="0"/>
        <v>31.8</v>
      </c>
      <c r="E9" s="17">
        <v>86.62</v>
      </c>
      <c r="F9" s="17">
        <f t="shared" si="1"/>
        <v>51.972</v>
      </c>
      <c r="G9" s="17">
        <f t="shared" si="2"/>
        <v>83.772</v>
      </c>
      <c r="H9" s="18" t="s">
        <v>10</v>
      </c>
    </row>
    <row r="10" spans="1:8" ht="27.75" customHeight="1">
      <c r="A10" s="15">
        <v>7</v>
      </c>
      <c r="B10" s="15">
        <v>20200603008</v>
      </c>
      <c r="C10" s="17">
        <v>73.7</v>
      </c>
      <c r="D10" s="17">
        <f t="shared" si="0"/>
        <v>29.480000000000004</v>
      </c>
      <c r="E10" s="17">
        <v>90.4</v>
      </c>
      <c r="F10" s="17">
        <f t="shared" si="1"/>
        <v>54.24</v>
      </c>
      <c r="G10" s="17">
        <f t="shared" si="2"/>
        <v>83.72</v>
      </c>
      <c r="H10" s="18" t="s">
        <v>10</v>
      </c>
    </row>
    <row r="11" spans="1:8" ht="27.75" customHeight="1">
      <c r="A11" s="15">
        <v>8</v>
      </c>
      <c r="B11" s="16">
        <v>20200604018</v>
      </c>
      <c r="C11" s="17">
        <v>75.5</v>
      </c>
      <c r="D11" s="17">
        <f t="shared" si="0"/>
        <v>30.200000000000003</v>
      </c>
      <c r="E11" s="17">
        <v>88.56</v>
      </c>
      <c r="F11" s="17">
        <f t="shared" si="1"/>
        <v>53.136</v>
      </c>
      <c r="G11" s="17">
        <f t="shared" si="2"/>
        <v>83.33600000000001</v>
      </c>
      <c r="H11" s="18" t="s">
        <v>10</v>
      </c>
    </row>
    <row r="12" spans="1:9" ht="27.75" customHeight="1">
      <c r="A12" s="15">
        <v>9</v>
      </c>
      <c r="B12" s="16">
        <v>20200604003</v>
      </c>
      <c r="C12" s="17">
        <v>78.4</v>
      </c>
      <c r="D12" s="17">
        <f t="shared" si="0"/>
        <v>31.360000000000003</v>
      </c>
      <c r="E12" s="17">
        <v>85.46</v>
      </c>
      <c r="F12" s="17">
        <f t="shared" si="1"/>
        <v>51.275999999999996</v>
      </c>
      <c r="G12" s="17">
        <f t="shared" si="2"/>
        <v>82.636</v>
      </c>
      <c r="H12" s="18" t="s">
        <v>10</v>
      </c>
      <c r="I12" s="19"/>
    </row>
    <row r="13" spans="1:8" ht="27.75" customHeight="1">
      <c r="A13" s="15">
        <v>10</v>
      </c>
      <c r="B13" s="15">
        <v>20200603017</v>
      </c>
      <c r="C13" s="17">
        <v>71.4</v>
      </c>
      <c r="D13" s="17">
        <f t="shared" si="0"/>
        <v>28.560000000000002</v>
      </c>
      <c r="E13" s="17">
        <v>90.06</v>
      </c>
      <c r="F13" s="17">
        <f t="shared" si="1"/>
        <v>54.036</v>
      </c>
      <c r="G13" s="17">
        <f t="shared" si="2"/>
        <v>82.596</v>
      </c>
      <c r="H13" s="18" t="s">
        <v>10</v>
      </c>
    </row>
    <row r="14" spans="1:8" ht="27.75" customHeight="1">
      <c r="A14" s="15">
        <v>11</v>
      </c>
      <c r="B14" s="16">
        <v>20200605009</v>
      </c>
      <c r="C14" s="17">
        <v>78.6</v>
      </c>
      <c r="D14" s="17">
        <f t="shared" si="0"/>
        <v>31.439999999999998</v>
      </c>
      <c r="E14" s="17">
        <v>85</v>
      </c>
      <c r="F14" s="17">
        <f t="shared" si="1"/>
        <v>51</v>
      </c>
      <c r="G14" s="17">
        <f t="shared" si="2"/>
        <v>82.44</v>
      </c>
      <c r="H14" s="18" t="s">
        <v>10</v>
      </c>
    </row>
    <row r="15" spans="1:8" ht="27.75" customHeight="1">
      <c r="A15" s="15">
        <v>12</v>
      </c>
      <c r="B15" s="15">
        <v>20200603021</v>
      </c>
      <c r="C15" s="17">
        <v>81.4</v>
      </c>
      <c r="D15" s="17">
        <f t="shared" si="0"/>
        <v>32.56</v>
      </c>
      <c r="E15" s="17">
        <v>82.9</v>
      </c>
      <c r="F15" s="17">
        <f t="shared" si="1"/>
        <v>49.74</v>
      </c>
      <c r="G15" s="17">
        <f t="shared" si="2"/>
        <v>82.30000000000001</v>
      </c>
      <c r="H15" s="18" t="s">
        <v>10</v>
      </c>
    </row>
    <row r="16" spans="1:8" ht="27.75" customHeight="1">
      <c r="A16" s="15">
        <v>13</v>
      </c>
      <c r="B16" s="15">
        <v>20200603010</v>
      </c>
      <c r="C16" s="17">
        <v>76.7</v>
      </c>
      <c r="D16" s="17">
        <f t="shared" si="0"/>
        <v>30.680000000000003</v>
      </c>
      <c r="E16" s="17">
        <v>85.6</v>
      </c>
      <c r="F16" s="17">
        <f t="shared" si="1"/>
        <v>51.35999999999999</v>
      </c>
      <c r="G16" s="17">
        <f t="shared" si="2"/>
        <v>82.03999999999999</v>
      </c>
      <c r="H16" s="18" t="s">
        <v>10</v>
      </c>
    </row>
    <row r="17" spans="1:8" ht="27.75" customHeight="1">
      <c r="A17" s="15">
        <v>14</v>
      </c>
      <c r="B17" s="15">
        <v>20200603006</v>
      </c>
      <c r="C17" s="17">
        <v>74</v>
      </c>
      <c r="D17" s="17">
        <f t="shared" si="0"/>
        <v>29.6</v>
      </c>
      <c r="E17" s="17">
        <v>86.96</v>
      </c>
      <c r="F17" s="17">
        <f t="shared" si="1"/>
        <v>52.175999999999995</v>
      </c>
      <c r="G17" s="17">
        <f t="shared" si="2"/>
        <v>81.776</v>
      </c>
      <c r="H17" s="18" t="s">
        <v>10</v>
      </c>
    </row>
    <row r="18" spans="1:8" ht="27.75" customHeight="1">
      <c r="A18" s="15">
        <v>15</v>
      </c>
      <c r="B18" s="15">
        <v>20200603007</v>
      </c>
      <c r="C18" s="17">
        <v>73.1</v>
      </c>
      <c r="D18" s="17">
        <f t="shared" si="0"/>
        <v>29.24</v>
      </c>
      <c r="E18" s="17">
        <v>87</v>
      </c>
      <c r="F18" s="17">
        <f t="shared" si="1"/>
        <v>52.199999999999996</v>
      </c>
      <c r="G18" s="17">
        <f t="shared" si="2"/>
        <v>81.44</v>
      </c>
      <c r="H18" s="18" t="s">
        <v>10</v>
      </c>
    </row>
    <row r="19" spans="1:8" ht="27.75" customHeight="1">
      <c r="A19" s="15">
        <v>16</v>
      </c>
      <c r="B19" s="16">
        <v>20200604019</v>
      </c>
      <c r="C19" s="17">
        <v>74.9</v>
      </c>
      <c r="D19" s="17">
        <f t="shared" si="0"/>
        <v>29.960000000000004</v>
      </c>
      <c r="E19" s="17">
        <v>85.1</v>
      </c>
      <c r="F19" s="17">
        <f t="shared" si="1"/>
        <v>51.059999999999995</v>
      </c>
      <c r="G19" s="17">
        <f t="shared" si="2"/>
        <v>81.02</v>
      </c>
      <c r="H19" s="18" t="s">
        <v>10</v>
      </c>
    </row>
    <row r="20" spans="1:8" ht="27.75" customHeight="1">
      <c r="A20" s="15">
        <v>17</v>
      </c>
      <c r="B20" s="16">
        <v>20200604005</v>
      </c>
      <c r="C20" s="17">
        <v>72.6</v>
      </c>
      <c r="D20" s="17">
        <f t="shared" si="0"/>
        <v>29.04</v>
      </c>
      <c r="E20" s="17">
        <v>86.54</v>
      </c>
      <c r="F20" s="17">
        <f t="shared" si="1"/>
        <v>51.924</v>
      </c>
      <c r="G20" s="17">
        <f t="shared" si="2"/>
        <v>80.964</v>
      </c>
      <c r="H20" s="18" t="s">
        <v>10</v>
      </c>
    </row>
    <row r="21" spans="1:8" ht="27.75" customHeight="1">
      <c r="A21" s="15">
        <v>18</v>
      </c>
      <c r="B21" s="16">
        <v>20200605026</v>
      </c>
      <c r="C21" s="17">
        <v>80.5</v>
      </c>
      <c r="D21" s="17">
        <f t="shared" si="0"/>
        <v>32.2</v>
      </c>
      <c r="E21" s="17">
        <v>80.6</v>
      </c>
      <c r="F21" s="17">
        <f t="shared" si="1"/>
        <v>48.35999999999999</v>
      </c>
      <c r="G21" s="17">
        <f t="shared" si="2"/>
        <v>80.56</v>
      </c>
      <c r="H21" s="18" t="s">
        <v>10</v>
      </c>
    </row>
    <row r="22" spans="1:8" ht="27.75" customHeight="1">
      <c r="A22" s="15">
        <v>19</v>
      </c>
      <c r="B22" s="15">
        <v>20200603015</v>
      </c>
      <c r="C22" s="17">
        <v>72.6</v>
      </c>
      <c r="D22" s="17">
        <f t="shared" si="0"/>
        <v>29.04</v>
      </c>
      <c r="E22" s="17">
        <v>85.1</v>
      </c>
      <c r="F22" s="17">
        <f t="shared" si="1"/>
        <v>51.059999999999995</v>
      </c>
      <c r="G22" s="17">
        <f t="shared" si="2"/>
        <v>80.1</v>
      </c>
      <c r="H22" s="18" t="s">
        <v>10</v>
      </c>
    </row>
    <row r="23" spans="1:8" ht="27.75" customHeight="1">
      <c r="A23" s="15">
        <v>20</v>
      </c>
      <c r="B23" s="15">
        <v>20200603013</v>
      </c>
      <c r="C23" s="17">
        <v>69</v>
      </c>
      <c r="D23" s="17">
        <f t="shared" si="0"/>
        <v>27.6</v>
      </c>
      <c r="E23" s="17">
        <v>87.2</v>
      </c>
      <c r="F23" s="17">
        <f t="shared" si="1"/>
        <v>52.32</v>
      </c>
      <c r="G23" s="17">
        <f t="shared" si="2"/>
        <v>79.92</v>
      </c>
      <c r="H23" s="18" t="s">
        <v>10</v>
      </c>
    </row>
    <row r="24" spans="1:8" ht="27.75" customHeight="1">
      <c r="A24" s="15">
        <v>21</v>
      </c>
      <c r="B24" s="16">
        <v>20200604008</v>
      </c>
      <c r="C24" s="17">
        <v>74.2</v>
      </c>
      <c r="D24" s="17">
        <f t="shared" si="0"/>
        <v>29.680000000000003</v>
      </c>
      <c r="E24" s="17">
        <v>83.1</v>
      </c>
      <c r="F24" s="17">
        <f t="shared" si="1"/>
        <v>49.85999999999999</v>
      </c>
      <c r="G24" s="17">
        <f t="shared" si="2"/>
        <v>79.53999999999999</v>
      </c>
      <c r="H24" s="18" t="s">
        <v>10</v>
      </c>
    </row>
    <row r="25" spans="1:8" ht="27.75" customHeight="1">
      <c r="A25" s="15">
        <v>22</v>
      </c>
      <c r="B25" s="16">
        <v>20200605024</v>
      </c>
      <c r="C25" s="17">
        <v>76.1</v>
      </c>
      <c r="D25" s="17">
        <f t="shared" si="0"/>
        <v>30.439999999999998</v>
      </c>
      <c r="E25" s="17">
        <v>81.76</v>
      </c>
      <c r="F25" s="17">
        <f t="shared" si="1"/>
        <v>49.056000000000004</v>
      </c>
      <c r="G25" s="17">
        <f t="shared" si="2"/>
        <v>79.49600000000001</v>
      </c>
      <c r="H25" s="18" t="s">
        <v>10</v>
      </c>
    </row>
    <row r="26" spans="1:8" ht="27.75" customHeight="1">
      <c r="A26" s="15">
        <v>23</v>
      </c>
      <c r="B26" s="15">
        <v>20200603001</v>
      </c>
      <c r="C26" s="17">
        <v>71</v>
      </c>
      <c r="D26" s="17">
        <f t="shared" si="0"/>
        <v>28.400000000000002</v>
      </c>
      <c r="E26" s="17">
        <v>84.8</v>
      </c>
      <c r="F26" s="17">
        <f t="shared" si="1"/>
        <v>50.879999999999995</v>
      </c>
      <c r="G26" s="17">
        <f t="shared" si="2"/>
        <v>79.28</v>
      </c>
      <c r="H26" s="18"/>
    </row>
    <row r="27" spans="1:8" ht="27.75" customHeight="1">
      <c r="A27" s="15">
        <v>24</v>
      </c>
      <c r="B27" s="16">
        <v>20200604006</v>
      </c>
      <c r="C27" s="17">
        <v>69.8</v>
      </c>
      <c r="D27" s="17">
        <f t="shared" si="0"/>
        <v>27.92</v>
      </c>
      <c r="E27" s="17">
        <v>85.6</v>
      </c>
      <c r="F27" s="17">
        <f t="shared" si="1"/>
        <v>51.35999999999999</v>
      </c>
      <c r="G27" s="17">
        <f t="shared" si="2"/>
        <v>79.28</v>
      </c>
      <c r="H27" s="18"/>
    </row>
    <row r="28" spans="1:8" ht="27.75" customHeight="1">
      <c r="A28" s="15">
        <v>25</v>
      </c>
      <c r="B28" s="16">
        <v>20200605013</v>
      </c>
      <c r="C28" s="17">
        <v>71.7</v>
      </c>
      <c r="D28" s="17">
        <f t="shared" si="0"/>
        <v>28.680000000000003</v>
      </c>
      <c r="E28" s="17">
        <v>83.56</v>
      </c>
      <c r="F28" s="17">
        <f t="shared" si="1"/>
        <v>50.136</v>
      </c>
      <c r="G28" s="17">
        <f t="shared" si="2"/>
        <v>78.816</v>
      </c>
      <c r="H28" s="18"/>
    </row>
    <row r="29" spans="1:8" ht="27.75" customHeight="1">
      <c r="A29" s="15">
        <v>26</v>
      </c>
      <c r="B29" s="15">
        <v>20200603004</v>
      </c>
      <c r="C29" s="17">
        <v>69.2</v>
      </c>
      <c r="D29" s="17">
        <f t="shared" si="0"/>
        <v>27.680000000000003</v>
      </c>
      <c r="E29" s="17">
        <v>84.7</v>
      </c>
      <c r="F29" s="17">
        <f t="shared" si="1"/>
        <v>50.82</v>
      </c>
      <c r="G29" s="17">
        <f t="shared" si="2"/>
        <v>78.5</v>
      </c>
      <c r="H29" s="18"/>
    </row>
    <row r="30" spans="1:8" ht="27.75" customHeight="1">
      <c r="A30" s="15">
        <v>27</v>
      </c>
      <c r="B30" s="16">
        <v>20200605010</v>
      </c>
      <c r="C30" s="17">
        <v>75.9</v>
      </c>
      <c r="D30" s="17">
        <f t="shared" si="0"/>
        <v>30.360000000000003</v>
      </c>
      <c r="E30" s="17">
        <v>80.2</v>
      </c>
      <c r="F30" s="17">
        <f t="shared" si="1"/>
        <v>48.12</v>
      </c>
      <c r="G30" s="17">
        <f t="shared" si="2"/>
        <v>78.48</v>
      </c>
      <c r="H30" s="18"/>
    </row>
    <row r="31" spans="1:8" ht="27.75" customHeight="1">
      <c r="A31" s="15">
        <v>28</v>
      </c>
      <c r="B31" s="16">
        <v>20200604022</v>
      </c>
      <c r="C31" s="17">
        <v>74.4</v>
      </c>
      <c r="D31" s="17">
        <f t="shared" si="0"/>
        <v>29.760000000000005</v>
      </c>
      <c r="E31" s="17">
        <v>81.1</v>
      </c>
      <c r="F31" s="17">
        <f t="shared" si="1"/>
        <v>48.66</v>
      </c>
      <c r="G31" s="17">
        <f t="shared" si="2"/>
        <v>78.42</v>
      </c>
      <c r="H31" s="18"/>
    </row>
    <row r="32" spans="1:8" ht="27.75" customHeight="1">
      <c r="A32" s="15">
        <v>29</v>
      </c>
      <c r="B32" s="15">
        <v>20200603022</v>
      </c>
      <c r="C32" s="17">
        <v>70.7</v>
      </c>
      <c r="D32" s="17">
        <f t="shared" si="0"/>
        <v>28.28</v>
      </c>
      <c r="E32" s="17">
        <v>83.1</v>
      </c>
      <c r="F32" s="17">
        <f t="shared" si="1"/>
        <v>49.85999999999999</v>
      </c>
      <c r="G32" s="17">
        <f t="shared" si="2"/>
        <v>78.13999999999999</v>
      </c>
      <c r="H32" s="18"/>
    </row>
    <row r="33" spans="1:8" ht="27.75" customHeight="1">
      <c r="A33" s="15">
        <v>30</v>
      </c>
      <c r="B33" s="16">
        <v>20200605001</v>
      </c>
      <c r="C33" s="17">
        <v>70.3</v>
      </c>
      <c r="D33" s="17">
        <f t="shared" si="0"/>
        <v>28.12</v>
      </c>
      <c r="E33" s="17">
        <v>81.7</v>
      </c>
      <c r="F33" s="17">
        <f t="shared" si="1"/>
        <v>49.02</v>
      </c>
      <c r="G33" s="17">
        <f t="shared" si="2"/>
        <v>77.14</v>
      </c>
      <c r="H33" s="18"/>
    </row>
    <row r="34" spans="1:8" ht="27.75" customHeight="1">
      <c r="A34" s="15">
        <v>31</v>
      </c>
      <c r="B34" s="16">
        <v>20200604021</v>
      </c>
      <c r="C34" s="17">
        <v>70.4</v>
      </c>
      <c r="D34" s="17">
        <f t="shared" si="0"/>
        <v>28.160000000000004</v>
      </c>
      <c r="E34" s="17">
        <v>78.8</v>
      </c>
      <c r="F34" s="17">
        <f t="shared" si="1"/>
        <v>47.279999999999994</v>
      </c>
      <c r="G34" s="17">
        <f t="shared" si="2"/>
        <v>75.44</v>
      </c>
      <c r="H34" s="18"/>
    </row>
    <row r="35" spans="1:8" ht="27.75" customHeight="1">
      <c r="A35" s="15">
        <v>32</v>
      </c>
      <c r="B35" s="16">
        <v>20200605012</v>
      </c>
      <c r="C35" s="17">
        <v>74.9</v>
      </c>
      <c r="D35" s="17">
        <f t="shared" si="0"/>
        <v>29.960000000000004</v>
      </c>
      <c r="E35" s="17">
        <v>75.32</v>
      </c>
      <c r="F35" s="17">
        <f t="shared" si="1"/>
        <v>45.19199999999999</v>
      </c>
      <c r="G35" s="17">
        <f t="shared" si="2"/>
        <v>75.152</v>
      </c>
      <c r="H35" s="18"/>
    </row>
    <row r="36" spans="1:8" ht="27.75" customHeight="1">
      <c r="A36" s="15">
        <v>33</v>
      </c>
      <c r="B36" s="16">
        <v>20200604024</v>
      </c>
      <c r="C36" s="17">
        <v>74.2</v>
      </c>
      <c r="D36" s="17">
        <f t="shared" si="0"/>
        <v>29.680000000000003</v>
      </c>
      <c r="E36" s="17">
        <v>74.4</v>
      </c>
      <c r="F36" s="17">
        <f t="shared" si="1"/>
        <v>44.64</v>
      </c>
      <c r="G36" s="17">
        <f t="shared" si="2"/>
        <v>74.32000000000001</v>
      </c>
      <c r="H36" s="18"/>
    </row>
  </sheetData>
  <sheetProtection/>
  <mergeCells count="1">
    <mergeCell ref="A1:H1"/>
  </mergeCells>
  <printOptions horizontalCentered="1"/>
  <pageMargins left="0.7513888888888889" right="0.7513888888888889" top="1" bottom="1" header="0.5" footer="0.5"/>
  <pageSetup fitToHeight="0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kaper.cn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开普科技信息有限公司</dc:creator>
  <cp:keywords/>
  <dc:description/>
  <cp:lastModifiedBy>ZYY</cp:lastModifiedBy>
  <cp:lastPrinted>2016-12-16T03:28:18Z</cp:lastPrinted>
  <dcterms:created xsi:type="dcterms:W3CDTF">2009-08-06T07:16:26Z</dcterms:created>
  <dcterms:modified xsi:type="dcterms:W3CDTF">2020-10-24T10:09:51Z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